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A7A56394-24A7-4EF9-A5EE-68690C321A5E}" xr6:coauthVersionLast="36" xr6:coauthVersionMax="47" xr10:uidLastSave="{00000000-0000-0000-0000-000000000000}"/>
  <bookViews>
    <workbookView xWindow="-120" yWindow="-120" windowWidth="20730" windowHeight="11160" xr2:uid="{1C4705E9-2D48-4A51-9D41-FA6EEA39AA4F}"/>
  </bookViews>
  <sheets>
    <sheet name="411" sheetId="1" r:id="rId1"/>
    <sheet name="412" sheetId="2" r:id="rId2"/>
    <sheet name="413" sheetId="3" r:id="rId3"/>
    <sheet name="421" sheetId="4" r:id="rId4"/>
    <sheet name="422" sheetId="5" r:id="rId5"/>
    <sheet name="423" sheetId="6" r:id="rId6"/>
    <sheet name="431" sheetId="7" r:id="rId7"/>
    <sheet name="432" sheetId="8" r:id="rId8"/>
    <sheet name="441" sheetId="9" r:id="rId9"/>
    <sheet name="442" sheetId="10" r:id="rId10"/>
    <sheet name="443" sheetId="16" r:id="rId11"/>
    <sheet name="451" sheetId="17" r:id="rId12"/>
    <sheet name="452" sheetId="18" r:id="rId13"/>
    <sheet name="461" sheetId="19" r:id="rId14"/>
    <sheet name="462" sheetId="22"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2" l="1"/>
  <c r="A25" i="22"/>
  <c r="A26" i="22"/>
  <c r="A27" i="22"/>
  <c r="A28" i="22"/>
  <c r="A29" i="22"/>
  <c r="A30" i="22"/>
  <c r="A31" i="22"/>
  <c r="A32" i="22"/>
  <c r="A22" i="19"/>
  <c r="A25" i="19"/>
  <c r="A26" i="19"/>
  <c r="A27" i="19"/>
  <c r="A28" i="19"/>
  <c r="A29" i="19"/>
  <c r="A30" i="19"/>
  <c r="A31" i="19"/>
  <c r="A32" i="19"/>
  <c r="A22" i="18"/>
  <c r="A25" i="18"/>
  <c r="A26" i="18"/>
  <c r="A27" i="18"/>
  <c r="A28" i="18"/>
  <c r="A29" i="18"/>
  <c r="A30" i="18"/>
  <c r="A31" i="18"/>
  <c r="A32" i="18"/>
  <c r="A32" i="17" l="1"/>
  <c r="A31" i="17"/>
  <c r="A30" i="17"/>
  <c r="A29" i="17"/>
  <c r="A28" i="17"/>
  <c r="A27" i="17"/>
  <c r="A26" i="17"/>
  <c r="A25" i="17"/>
  <c r="A22" i="17"/>
  <c r="A32" i="16"/>
  <c r="A31" i="16"/>
  <c r="A30" i="16"/>
  <c r="A29" i="16"/>
  <c r="A28" i="16"/>
  <c r="A27" i="16"/>
  <c r="A26" i="16"/>
  <c r="A25" i="16"/>
  <c r="A22" i="16"/>
  <c r="A22" i="1" l="1"/>
  <c r="A22" i="2"/>
  <c r="A22" i="3"/>
  <c r="A22" i="4"/>
  <c r="A22" i="5"/>
  <c r="A22" i="6"/>
  <c r="A22" i="7"/>
  <c r="A22" i="8"/>
  <c r="A22" i="9"/>
  <c r="A22" i="10"/>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6" authorId="0" shapeId="0" xr:uid="{612C683F-C7AA-4A03-8FC2-BD5E668BF399}">
      <text>
        <r>
          <rPr>
            <sz val="9"/>
            <color indexed="81"/>
            <rFont val="MS P ゴシック"/>
            <family val="3"/>
            <charset val="128"/>
          </rPr>
          <t>11月末現在の数値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I16" authorId="0" shapeId="0" xr:uid="{A31D1ED8-8082-4D3D-B3C1-280B22E9B12D}">
      <text>
        <r>
          <rPr>
            <sz val="9"/>
            <color indexed="81"/>
            <rFont val="MS P ゴシック"/>
            <family val="3"/>
            <charset val="128"/>
          </rPr>
          <t>R5.4.1現在の数値</t>
        </r>
      </text>
    </comment>
  </commentList>
</comments>
</file>

<file path=xl/sharedStrings.xml><?xml version="1.0" encoding="utf-8"?>
<sst xmlns="http://schemas.openxmlformats.org/spreadsheetml/2006/main" count="908" uniqueCount="255">
  <si>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</si>
  <si>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</si>
  <si>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</si>
  <si>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</si>
  <si>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</si>
  <si>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</si>
  <si>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</si>
  <si>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</si>
  <si>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</si>
  <si>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</si>
  <si>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</si>
  <si>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</si>
  <si>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</si>
  <si>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</si>
  <si>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</si>
  <si>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</si>
  <si>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便利で快適に暮らせるやすらぎのまち</t>
    <phoneticPr fontId="5"/>
  </si>
  <si>
    <t>計画的な土地利用の推進</t>
    <phoneticPr fontId="2"/>
  </si>
  <si>
    <t>(2)</t>
    <phoneticPr fontId="5"/>
  </si>
  <si>
    <t>便利で快適な道路網の整備</t>
    <phoneticPr fontId="2"/>
  </si>
  <si>
    <t>(3)</t>
    <phoneticPr fontId="5"/>
  </si>
  <si>
    <t>公共交通体系の充実</t>
    <phoneticPr fontId="2"/>
  </si>
  <si>
    <t>良好な住環境の創出</t>
    <phoneticPr fontId="2"/>
  </si>
  <si>
    <t>(4)</t>
    <phoneticPr fontId="5"/>
  </si>
  <si>
    <t>清潔で快適な環境の整備</t>
    <phoneticPr fontId="2"/>
  </si>
  <si>
    <t>(5)</t>
    <phoneticPr fontId="5"/>
  </si>
  <si>
    <t>循環型社会の構築</t>
    <phoneticPr fontId="2"/>
  </si>
  <si>
    <t>快適な都市基盤の整備や防災対策の充実など、有効な土地利用を進めるとともに、笠松地域、松枝地域、下羽栗地域の３地域のバランスのよい土地の利用を進めます。</t>
    <phoneticPr fontId="2"/>
  </si>
  <si>
    <t>宅地化が進み、住宅地と商工業地の混在が起きているため、その解消を図るべく計画的な宅地整備の推進に向けた調査・研究の実施。</t>
    <phoneticPr fontId="2"/>
  </si>
  <si>
    <t>都市計画基礎調査を行い、土地利用の実態を把握するとともに、笠松町都市計画マスタープランの土地利用方針を踏まえた、有効な土地利用の促進を図るための調査・研究の実施。</t>
    <phoneticPr fontId="2"/>
  </si>
  <si>
    <t>市街化調整区域内に新たな工場立地の受け皿を確保できるように地区計画の導入を調査研究していくとともに、それに伴い必要となる都市基盤の整備についても検討していく。</t>
    <phoneticPr fontId="2"/>
  </si>
  <si>
    <t>開発地に関わる状況、計画などを案内する中で、建築事務所等の関係機関と連携して、指導体制の充実を図る。</t>
    <phoneticPr fontId="2"/>
  </si>
  <si>
    <t>岐阜都市計画協議会（岐阜市、瑞穂市、岐南町、北方町、笠松町）において、本区域における円滑な都市計画の推進を図るため、協議会、研修会を実施している。
宅地需要や企業の立地需要に対応した受け皿を確保し、用途が混在している地域は、土地利用の純化を図り、適切な土地利用を図るべく、平成28年6月に策定した笠松町都市計画マスタープランに土地利用方針を位置付けした。</t>
    <phoneticPr fontId="2"/>
  </si>
  <si>
    <t>岐阜都市計画協議会構成市町と円滑な都市計画の推進について協議、検討の実施。</t>
    <phoneticPr fontId="2"/>
  </si>
  <si>
    <t>中心市街地活性化を図るための機能的・効率的な土地利用についての調査・研究の実施。</t>
    <phoneticPr fontId="2"/>
  </si>
  <si>
    <t>各担当部署との連携や情報共有により、新たな生産・流通拠点の整備に向けた土地利用についての調査・研究の実施。</t>
    <phoneticPr fontId="2"/>
  </si>
  <si>
    <t>公共用地の有効活用については、活用する見込みのない普通財産については、平成１７年度以降売却を行ってきた。今後も、利用見込みのない用地については、売却する予定であるが、用地の形状などで売却が難航することも予想される。
民間の未利用地については、今後活用しやすくなるよう環境を整える。</t>
    <phoneticPr fontId="2"/>
  </si>
  <si>
    <t>国土利用計画に基づく大規模土地取引に対し、法令に則した利用目的の審査を実施。</t>
    <phoneticPr fontId="2"/>
  </si>
  <si>
    <t>民間未利用地を活用しやすよう道路幅員確保及び道路網の整備等検討をしていく。</t>
    <phoneticPr fontId="2"/>
  </si>
  <si>
    <t>公共施設等総合管理計画に基づく個別計画による未利用地のうち、売却可能であると見込まれる土地について、公売実施に向けた検討を行う。</t>
    <phoneticPr fontId="2"/>
  </si>
  <si>
    <t>道路の環状化を進め、地域間のネットワークを重視した幹線道路の整備を進めます。地域住民の理解のもと、優先順位を検討し、効率的な道路整備を進めるとともに、すべての住民の安全確保のため、歩道などのバリアフリー化を進めます。</t>
    <phoneticPr fontId="2"/>
  </si>
  <si>
    <t>平成28年度に都市計画道路9路線、延長約10kmについて、道路機能の明確化を図り、見直しの必要性、整備優先性に加え、実現性、ネットワークの連続性及び代替性について総合的に評価した都市計画道路見直し方針を策定し、令和元年度に都市計画道路見直し方針の検討対象路線のうち、2路線の都市計画変更を行った。</t>
    <phoneticPr fontId="2"/>
  </si>
  <si>
    <t>都市計画道路見直し方針に基づき、関係機関と協議・調整のうえ、都市計画変更について検討を進める。</t>
    <phoneticPr fontId="2"/>
  </si>
  <si>
    <t>幹線町道の事業の進め方及び幹線町道の在り方について検討していく。</t>
    <phoneticPr fontId="2"/>
  </si>
  <si>
    <t>屋外広告物の管理や違反広告物の除却により、美しい道路修景の推進を図る。</t>
    <phoneticPr fontId="2"/>
  </si>
  <si>
    <t>側溝改修、外側線整備、歩車道分離ブロック整備及びガードレール等、引き続き歩行者にとって安全な歩道空間を確保していく。</t>
    <phoneticPr fontId="2"/>
  </si>
  <si>
    <t>長池地内で整備が中断している羽島用水パイプライン上部利用整備について、羽島市境までの早期完了に向けて計画的に整備を推進する。</t>
    <phoneticPr fontId="2"/>
  </si>
  <si>
    <t>下水道整備後の道路改修を優先に舗装劣化箇所を計画的に修繕し、適正な維持管理を図る。</t>
    <phoneticPr fontId="2"/>
  </si>
  <si>
    <t>道路の環状化など、地域間のネットワーク強化を重視した幹線道路の整備促進を図るため、国や県へ要望を行っている。
木曽川右岸堤防道路（町道）については全線で舗装の劣化が激しく早急な修繕が必要である。</t>
    <phoneticPr fontId="2"/>
  </si>
  <si>
    <t>木曽川右岸堤防道路（町道）の舗装劣化箇所を計画的に修繕し、適正な維持管理を図る。</t>
    <phoneticPr fontId="2"/>
  </si>
  <si>
    <t>国道・県道の整備促進に向けて、協議会などで意見を集約し、国や県への要望活動を実施する。（21号、22号バイパス・南部ハイウェイ整備促進期成同盟会負担金、東海環状自動車道建設促進岐阜県西部協議会負担金。）</t>
    <phoneticPr fontId="2"/>
  </si>
  <si>
    <t>人や環境にやさしい公共交通機関の活性化を進めるとともに、利用者の視点に立った、誰もが利用しやすい公共交通網の整備を進めます。</t>
    <phoneticPr fontId="2"/>
  </si>
  <si>
    <t>地域の特性に応じ、利用者の利便性向上に繋がるバスの導入について、調査・研究を実施。</t>
    <phoneticPr fontId="2"/>
  </si>
  <si>
    <t>アンケートやタウンミーティングにおいて寄せられた意見などを基にバス停の追加、ルート変更、増便を行ったが、引き続き調査検討をしていく。</t>
    <phoneticPr fontId="2"/>
  </si>
  <si>
    <t>車社会の充実により、当町でも路線バスが撤退し公共交通の空白地域が発生し、高齢者などの交通弱者の移動手段の確保が大きな課題となり「公共施設巡回バス」運行により解消を図ってきたが、今後ますます増加する地域公共交通のニーズに対応すべく、多様な形態の運送サービスが実現できるよう、行政も率先して取り組む必要がある。</t>
    <phoneticPr fontId="2"/>
  </si>
  <si>
    <t>ライフスタイルや家族形態に応じた、安全で快適な生活ができる住環境を整備し、住民の定住意識を高めます。また、住民の理解と協力のもと、水資源の有効な利用と上水道の安定的な供給体制を整備し、快適でうるおいのある住環境基盤をつくります。</t>
    <phoneticPr fontId="2"/>
  </si>
  <si>
    <t>建設課窓口では、住宅などの建築に関わる法令や必要な手続きの案内などを行っている。
定住促進事業は、町に居住する者と町外から転入する者の住宅取得を促進し、定住人口の増加を図り、町の活性化に寄与するため、平成２１年１月２日から平成２９年１月１日までに住宅を取得し入居した者（賃貸住宅、中古住宅は対象外）に対し、当該住宅に課される固定資産税の額を一定期間助成する制度である。平成２９年１月２日以降は新規受付を終了したが、助成期間が最大５年間のため、令和３年度までは平成２９年１月１日までに住宅を取得し入居した者に引き続き助成する。今後は現事業にかわる施策を検討していく必要がある。</t>
    <phoneticPr fontId="2"/>
  </si>
  <si>
    <t>建築地に関わる用途地域、道水路の状況と計画についての案内を実施する。</t>
    <phoneticPr fontId="2"/>
  </si>
  <si>
    <t>街路樹の剪定、植樹帯の除草及び緑化の推進を含めた維持管理を実施し、美しいまちなみの保全に努める。</t>
    <phoneticPr fontId="2"/>
  </si>
  <si>
    <t>地域に応じた都市公園の適正配置、計画的な整備を検討し、併せて、既存の都市公園施設の維持管理に努める。</t>
    <phoneticPr fontId="2"/>
  </si>
  <si>
    <t>平成31年度に、笠松みなと公園から河川環境楽園までサイクリングロードが開通したため、今後、羽島市や一宮市との接続等ハード面ついて木曽川上流域自転車道整備活用推進会議と連携協議し、検討を行う。</t>
    <phoneticPr fontId="2"/>
  </si>
  <si>
    <t>水道水源の水質保全、適切な浄水処理、管路内の水質保持に努め、いつでもどこでもおいしい水の供給に努める。
水源地の維持管理、水質管理及び監視、水質検査結果の情報提供等</t>
    <phoneticPr fontId="2"/>
  </si>
  <si>
    <t>水道施設の健全度が低下しないよう基幹管路及び老巧管路の耐震化に努める。
基幹管路、老巧管路の更新等</t>
    <phoneticPr fontId="2"/>
  </si>
  <si>
    <t>災害時の相互応援体制や給水支援など、連携して取り組むことでより良いものになるものは、周辺自治体等と共に取り組みを進めます。</t>
    <phoneticPr fontId="2"/>
  </si>
  <si>
    <t>健全かつ安定した事業経営が行えるよう効率的な運用に努めるとともに、料金の適正化を図ります。</t>
    <phoneticPr fontId="2"/>
  </si>
  <si>
    <t>下水道事業経営戦略に基づき、計画的に未整備区域の整備と維持管理を行う。
管路の整備事業、維持管理（ストックマネジメント事業）</t>
    <phoneticPr fontId="2"/>
  </si>
  <si>
    <t>町民に対しては、広報紙、各種支援制度等のより、環境に配慮した行動等の実践を目指しているが、環境問題に対する意識、行動等に、町民一人ひとり様々であり、画一的な施策では解決しないため、継続的に実施していくことが必要である。</t>
    <phoneticPr fontId="2"/>
  </si>
  <si>
    <t>衛生環境に対する問題は、被害者の立場のみで考えられていたが、現在は環境を悪化させているのは住民である観点から対策する必要がある。そのためには、町民一人ひとりが加害者意識を持ち、衛生環境の意識向上させるための施策が必要となっている。</t>
    <phoneticPr fontId="2"/>
  </si>
  <si>
    <t>環境保全に関する住民意識の高揚や活動の推進、身近な新エネルギーの普及啓発を進めるとともに、ごみの減量・資源化に向けて、住民、事業者、行政が一体となって取り組み、ごみの発生そのものを抑制し、分別排出、分別収集の推進により、ごみの適正処理に努めます。</t>
    <phoneticPr fontId="2"/>
  </si>
  <si>
    <t>町廃棄物処理基本計画に基づく取り組みを実施しており、ごみ排出量、再生利用率等の目標値を達成できるための更なる施策の実施が課題である。</t>
    <phoneticPr fontId="2"/>
  </si>
  <si>
    <t>企画課</t>
    <rPh sb="0" eb="3">
      <t>キカクカ</t>
    </rPh>
    <phoneticPr fontId="2"/>
  </si>
  <si>
    <t>建設課</t>
    <rPh sb="0" eb="2">
      <t>ケンセツ</t>
    </rPh>
    <rPh sb="2" eb="3">
      <t>カ</t>
    </rPh>
    <phoneticPr fontId="2"/>
  </si>
  <si>
    <t>総務課</t>
    <rPh sb="0" eb="3">
      <t>ソウムカ</t>
    </rPh>
    <phoneticPr fontId="2"/>
  </si>
  <si>
    <t>建設課</t>
    <rPh sb="0" eb="3">
      <t>ケンセツカ</t>
    </rPh>
    <phoneticPr fontId="2"/>
  </si>
  <si>
    <t>環境経済課</t>
    <rPh sb="0" eb="5">
      <t>カンキョウケイザイカ</t>
    </rPh>
    <phoneticPr fontId="2"/>
  </si>
  <si>
    <t>水道課</t>
    <rPh sb="0" eb="3">
      <t>スイドウカ</t>
    </rPh>
    <phoneticPr fontId="2"/>
  </si>
  <si>
    <t>羽島用水パイプライン上部利用整備延長(m)</t>
    <phoneticPr fontId="2"/>
  </si>
  <si>
    <t>-</t>
    <phoneticPr fontId="2"/>
  </si>
  <si>
    <t>2,550
（完成）</t>
    <rPh sb="7" eb="9">
      <t>カンセイ</t>
    </rPh>
    <phoneticPr fontId="2"/>
  </si>
  <si>
    <t>公共施設巡回町民バス利用者数（人）</t>
    <rPh sb="15" eb="16">
      <t>ニン</t>
    </rPh>
    <phoneticPr fontId="2"/>
  </si>
  <si>
    <t>上水道有収率（％）</t>
    <phoneticPr fontId="2"/>
  </si>
  <si>
    <t>下水道普及率（％）</t>
    <phoneticPr fontId="2"/>
  </si>
  <si>
    <t>1人１日あたりのごみ総排出量（ｇ）</t>
    <phoneticPr fontId="2"/>
  </si>
  <si>
    <t>(6)</t>
    <phoneticPr fontId="5"/>
  </si>
  <si>
    <t>管理不全な土地、空家等の所有者に対し、指導等を実施。</t>
    <phoneticPr fontId="2"/>
  </si>
  <si>
    <t>町民一斉清掃などの環境美化活動の推進。</t>
    <rPh sb="0" eb="2">
      <t>チョウミン</t>
    </rPh>
    <rPh sb="2" eb="4">
      <t>イッセイ</t>
    </rPh>
    <rPh sb="4" eb="6">
      <t>セイソウ</t>
    </rPh>
    <rPh sb="9" eb="11">
      <t>カンキョウ</t>
    </rPh>
    <rPh sb="11" eb="13">
      <t>ビカ</t>
    </rPh>
    <rPh sb="13" eb="15">
      <t>カツドウ</t>
    </rPh>
    <rPh sb="16" eb="18">
      <t>スイシン</t>
    </rPh>
    <phoneticPr fontId="2"/>
  </si>
  <si>
    <t>施設の長寿命化及び建替え等の検討を実施。</t>
    <rPh sb="17" eb="19">
      <t>ジッシ</t>
    </rPh>
    <phoneticPr fontId="2"/>
  </si>
  <si>
    <t>不適正管理者に対する指導の強化。</t>
    <rPh sb="13" eb="15">
      <t>キョウカ</t>
    </rPh>
    <phoneticPr fontId="2"/>
  </si>
  <si>
    <t>日常生活から発生させる騒音、臭気等に対する啓発の強化。</t>
    <rPh sb="24" eb="26">
      <t>キョウカ</t>
    </rPh>
    <phoneticPr fontId="2"/>
  </si>
  <si>
    <t>公共施設等総合管理計画の方針に基づく維持管理の実施。</t>
    <phoneticPr fontId="2"/>
  </si>
  <si>
    <t>省エネルギー行動への啓発、普及及び支援、３Rの普及及び啓発の実施</t>
    <phoneticPr fontId="2"/>
  </si>
  <si>
    <t>低公害車の導入、公共交通機関の利用促進、環境に配慮した製品の利用促進</t>
    <phoneticPr fontId="2"/>
  </si>
  <si>
    <t>環境保護団体を支援し、連携することによりごみの減量化や資源化を推進する。</t>
    <rPh sb="0" eb="2">
      <t>カンキョウ</t>
    </rPh>
    <rPh sb="2" eb="4">
      <t>ホゴ</t>
    </rPh>
    <rPh sb="4" eb="6">
      <t>ダンタイ</t>
    </rPh>
    <rPh sb="7" eb="9">
      <t>シエン</t>
    </rPh>
    <rPh sb="11" eb="13">
      <t>レンケイ</t>
    </rPh>
    <rPh sb="23" eb="26">
      <t>ゲンリョウカ</t>
    </rPh>
    <rPh sb="27" eb="30">
      <t>シゲンカ</t>
    </rPh>
    <rPh sb="31" eb="33">
      <t>スイシン</t>
    </rPh>
    <phoneticPr fontId="2"/>
  </si>
  <si>
    <t>笠松町汚水処理施設整備構想に基づき、計画的な公共下水道の整備を順次進めるとともに、下水道サービスを持続的かつ安定的に提供するたの経営基盤強化を図ります。また、環境問題に対する啓発を継続的に実施していく。</t>
    <rPh sb="87" eb="89">
      <t>ケイハツ</t>
    </rPh>
    <phoneticPr fontId="2"/>
  </si>
  <si>
    <t>「都市計画マスタープラン」に基づき土地利用を進め、用途に応じた秩序ある土地利用の推進に取り組んでいる。</t>
    <phoneticPr fontId="2"/>
  </si>
  <si>
    <t>幹線町道整備計画路線や４ｍ未満の町道において、適正な道路網の整備拡充が必要であるが、道路沿線用地確保の際、現行では、沿線土地所有者の負担が多く、用地確保が難航している状況である。今後の道路拡幅整備事業のあり方、進め方について検討が必要である。
住民から側溝設置要望が提出された際、要望順に整備を行っているが、近年、要望が多く、設置に時間を要している。
羽島用水パイプライン上部利用整備を計画的に進め、歩者道分離等、安全な生活道路網の整備を行う。
町道を適正に維持管理するため、舗装劣化箇所を計画的に修繕していく必要があるが、必要な予算確保が出来ず修繕が遅れている。</t>
    <phoneticPr fontId="2"/>
  </si>
  <si>
    <t>公共交通網の空白地域の解消と高齢者などの交通弱者の移動手段の確保として、公共施設巡回町民バスの運行を実施。現在では、公共施設を中心に39箇所のバス停にて1時間一運行というわかり易い時刻表で運営ており、令和2年度からは朝晩に増便を行った。しかし、近年の住宅情勢の変化により、新たな空白地帯も生じており、新たな公共交通のあり方を研究し、さらなる公共交通サービス向上を目指す必要が求められている。</t>
    <rPh sb="100" eb="102">
      <t>レイワ</t>
    </rPh>
    <rPh sb="103" eb="104">
      <t>ネン</t>
    </rPh>
    <rPh sb="104" eb="105">
      <t>ド</t>
    </rPh>
    <rPh sb="108" eb="109">
      <t>アサ</t>
    </rPh>
    <rPh sb="109" eb="110">
      <t>バン</t>
    </rPh>
    <rPh sb="111" eb="113">
      <t>ゾウビン</t>
    </rPh>
    <rPh sb="114" eb="115">
      <t>オコナ</t>
    </rPh>
    <rPh sb="150" eb="151">
      <t>アラ</t>
    </rPh>
    <rPh sb="153" eb="155">
      <t>コウキョウ</t>
    </rPh>
    <rPh sb="155" eb="157">
      <t>コウツウ</t>
    </rPh>
    <rPh sb="160" eb="161">
      <t>カタ</t>
    </rPh>
    <rPh sb="162" eb="164">
      <t>ケンキュウ</t>
    </rPh>
    <rPh sb="187" eb="188">
      <t>モト</t>
    </rPh>
    <phoneticPr fontId="2"/>
  </si>
  <si>
    <t>適正な維持管理がなされない建物が増加しているため、景観、防犯、崩落・倒壊に対する危惧などから意見や苦情などが増加している。本来、建物の維持管理は所有者が行うべきであるが、その高齢化、核家族化、経済的理由などから、今後も、空き家が増加することが想定されるため、行政として適正に維持管理がされていない建物に対する一定の措置を必要がある。
運動公園及びサイクリングロードの整備が完了したことに伴い、今後は、良好でうるおいのある住環境保全のため、適正な維持管理に取り組む必要がある。
雑草が繁茂する空き地などの不適正な管理状況に起因する悪臭や害虫発生などの苦情を近隣住民より受け付けた場合、当該土地の所有者等に対し、「笠松町美しいまちづくり条例」に基づき、当該土地の適正管理を指導している。</t>
    <phoneticPr fontId="2"/>
  </si>
  <si>
    <t>①良好な住宅・宅地の供給</t>
    <phoneticPr fontId="2"/>
  </si>
  <si>
    <t>②利便性を持った生活環境づくり</t>
    <phoneticPr fontId="2"/>
  </si>
  <si>
    <t>③土地の計画的な有効活用</t>
    <phoneticPr fontId="2"/>
  </si>
  <si>
    <t>①計画的な道路整備</t>
    <phoneticPr fontId="2"/>
  </si>
  <si>
    <t>②快適な生活道路の整備</t>
    <phoneticPr fontId="2"/>
  </si>
  <si>
    <t>③広域幹線道路網の整備</t>
    <phoneticPr fontId="2"/>
  </si>
  <si>
    <t>①地域を結ぶ公共交通網の充実</t>
    <phoneticPr fontId="2"/>
  </si>
  <si>
    <t>②地域公共交通サービスの拡充</t>
    <phoneticPr fontId="2"/>
  </si>
  <si>
    <t>①安心して暮らせる住環境の整備</t>
    <phoneticPr fontId="2"/>
  </si>
  <si>
    <t>②うるおいのある景観づくり</t>
    <phoneticPr fontId="2"/>
  </si>
  <si>
    <t>③良質な水の安定供給</t>
    <phoneticPr fontId="2"/>
  </si>
  <si>
    <t>①計画的な公共下水道の整備</t>
    <phoneticPr fontId="2"/>
  </si>
  <si>
    <t>②衛生的な環境の整備</t>
    <phoneticPr fontId="2"/>
  </si>
  <si>
    <t>①環境にやさしいまちづくり</t>
    <phoneticPr fontId="2"/>
  </si>
  <si>
    <t>②ごみの減量化・資源化の推進</t>
    <phoneticPr fontId="2"/>
  </si>
  <si>
    <t>・継続</t>
    <rPh sb="1" eb="3">
      <t>ケイゾク</t>
    </rPh>
    <phoneticPr fontId="2"/>
  </si>
  <si>
    <t>・住宅地と商工業地が混在している問題の解消に向け、計画的な宅地整備の推進のための調査・研究を実施</t>
    <phoneticPr fontId="2"/>
  </si>
  <si>
    <t>・各地域における有効な土地利用などについての調査・研究を実施</t>
    <phoneticPr fontId="2"/>
  </si>
  <si>
    <t>・開発地に関わる状況・計画などを案内する中で、岐阜・西濃建築事務所へ相談や確認を行い、指導体制の充実を図った</t>
    <phoneticPr fontId="2"/>
  </si>
  <si>
    <t>・岐阜都市計画協議会において、各市町の円滑な都市計画の推進について協議</t>
    <phoneticPr fontId="2"/>
  </si>
  <si>
    <t>・目的に応じた地区計画の導入や有効な土地利用の促進を図るための調査・研究</t>
    <phoneticPr fontId="2"/>
  </si>
  <si>
    <t>・新たな生産・流通拠点の整備に向けた土地利用について、調査・研究</t>
    <phoneticPr fontId="2"/>
  </si>
  <si>
    <t>・国土利用計画に基づき、審査を実施</t>
    <phoneticPr fontId="2"/>
  </si>
  <si>
    <t>・都市計画道路見直し案に基づき検討</t>
    <phoneticPr fontId="2"/>
  </si>
  <si>
    <t>・21号、22号バイパス、南部ハイウェイ整備促進期成同盟会負担金、東海環状自動車道建設促進岐阜県西部協議会負担金
・要望活動の実施</t>
    <phoneticPr fontId="2"/>
  </si>
  <si>
    <t>・バスの路線など、利便性の高い運行について検討を実施</t>
    <rPh sb="4" eb="6">
      <t>ロセン</t>
    </rPh>
    <rPh sb="9" eb="12">
      <t>リベンセイ</t>
    </rPh>
    <rPh sb="13" eb="14">
      <t>タカ</t>
    </rPh>
    <rPh sb="15" eb="17">
      <t>ウンコウ</t>
    </rPh>
    <rPh sb="21" eb="23">
      <t>ケントウ</t>
    </rPh>
    <rPh sb="24" eb="26">
      <t>ジッシ</t>
    </rPh>
    <phoneticPr fontId="2"/>
  </si>
  <si>
    <t>・デマンドタクシー運行社会実験を実施
・近隣市町のコミュニティバスの乗り入れなどによる、広域公共交通の強化を検討</t>
    <rPh sb="9" eb="11">
      <t>ウンコウ</t>
    </rPh>
    <rPh sb="11" eb="13">
      <t>シャカイ</t>
    </rPh>
    <rPh sb="13" eb="15">
      <t>ジッケン</t>
    </rPh>
    <rPh sb="16" eb="18">
      <t>ジッシ</t>
    </rPh>
    <phoneticPr fontId="2"/>
  </si>
  <si>
    <t>・町の情報発信拠点「ふらっと笠松」の継続運営</t>
    <phoneticPr fontId="2"/>
  </si>
  <si>
    <t>・建築地に関わる用途地域、道水路の状況と計画についての案内を実施</t>
    <phoneticPr fontId="2"/>
  </si>
  <si>
    <t>・町民一斉清掃などの環境美化活動の推進</t>
    <phoneticPr fontId="2"/>
  </si>
  <si>
    <t>・各水源地の消耗部品などについて、修繕を実施</t>
    <phoneticPr fontId="2"/>
  </si>
  <si>
    <t>・配水管の更新により、耐震化の促進、漏水による道路陥没などの事故防止と有収率の向上を図った
・配水管の耐震補強工事の実施</t>
    <phoneticPr fontId="2"/>
  </si>
  <si>
    <t>・経営戦略に基づき、未整備区域の整備と計画的な維持管理</t>
    <phoneticPr fontId="2"/>
  </si>
  <si>
    <t>・健全かつ安定した事業経営が行えるよう効率的な運用に努めるとともに、料金の適正化を図る</t>
    <phoneticPr fontId="2"/>
  </si>
  <si>
    <t>・浄化槽などの設置に関する必要な事項を調査、把握、管理することを目的に浄化槽と汲み取り槽の現況確認調査を実施</t>
    <phoneticPr fontId="2"/>
  </si>
  <si>
    <t>・公共下水未整備区域において、合併処理浄化槽の普及を推進
・浄化槽の保守点検、清掃と法定点検についての啓発を実施</t>
    <phoneticPr fontId="2"/>
  </si>
  <si>
    <t>・公共水域等水質検査（年2回）をはじめ各種検査、測定などを実施。併せて、事業所に対して指導を実施</t>
    <phoneticPr fontId="2"/>
  </si>
  <si>
    <t>・公共施設や家庭において節電・節水等省エネルギー化に係る啓発、啓蒙活動の実施</t>
    <phoneticPr fontId="2"/>
  </si>
  <si>
    <t>・町民や事業者に対し、自然エネルギーの活用や省エネ活動の取り組みを促し、CO2の削減によって地球温暖化防止に資するための啓発・啓蒙活動を実施</t>
    <phoneticPr fontId="2"/>
  </si>
  <si>
    <t>167 計画的な土地区画整理事業の推進</t>
    <phoneticPr fontId="2"/>
  </si>
  <si>
    <t>168 土地利用の基礎資料作成に向けての調査</t>
    <phoneticPr fontId="2"/>
  </si>
  <si>
    <t>169 地域の土地利用状況に適した
地区計画などの導入に向けての調査</t>
    <phoneticPr fontId="2"/>
  </si>
  <si>
    <t>170 宅地開発の規制や誘導に向けた
指導、相談体制の充実</t>
    <phoneticPr fontId="2"/>
  </si>
  <si>
    <t>171 岐阜都市計画区域マスタープランの
見直しにあわせた市街化区域拡大の検討</t>
    <phoneticPr fontId="2"/>
  </si>
  <si>
    <t>172 中心市街地の機能的な
土地利用の検討</t>
    <phoneticPr fontId="2"/>
  </si>
  <si>
    <t>173 交通立地条件を活かした
新たな流通、生産拠点の整備</t>
    <phoneticPr fontId="2"/>
  </si>
  <si>
    <t>174 国土利用計画の適正化</t>
    <phoneticPr fontId="2"/>
  </si>
  <si>
    <t>175 民間未利用地の活用促進</t>
    <phoneticPr fontId="2"/>
  </si>
  <si>
    <t>176 将来を見据えた土地の先行的な
取得および公共用地の有効活用</t>
    <phoneticPr fontId="2"/>
  </si>
  <si>
    <t>177 都市計画道路見直し方針に基づいた整備</t>
    <phoneticPr fontId="2"/>
  </si>
  <si>
    <t>178 幹線町道の改良、整備</t>
    <phoneticPr fontId="2"/>
  </si>
  <si>
    <t>179 機能的で美しい道路修景の推進</t>
    <phoneticPr fontId="2"/>
  </si>
  <si>
    <t>180 歩行者にとって安全な道づくり</t>
    <phoneticPr fontId="2"/>
  </si>
  <si>
    <t>181 羽島用水パイプライン
上部利用整備の推進</t>
    <phoneticPr fontId="2"/>
  </si>
  <si>
    <t>182 町道の適正な維持管理</t>
    <phoneticPr fontId="2"/>
  </si>
  <si>
    <t>183 木曽川右岸道路の整備促進</t>
    <phoneticPr fontId="2"/>
  </si>
  <si>
    <t>184 国道、県道の整備促進</t>
    <phoneticPr fontId="2"/>
  </si>
  <si>
    <t>185 巡回町民バスの利用促進</t>
    <phoneticPr fontId="2"/>
  </si>
  <si>
    <t>186 効率的で利便性の高い
巡回町民バス路線の検討</t>
    <phoneticPr fontId="2"/>
  </si>
  <si>
    <t>187 地域の実情にあった新たな
交通サービスの導入</t>
    <phoneticPr fontId="2"/>
  </si>
  <si>
    <t>188 鉄道およびバスなどを総合的に
活用した公共交通利用促進策の検討</t>
    <phoneticPr fontId="2"/>
  </si>
  <si>
    <t>189 駅を活かした拠点の整備</t>
    <phoneticPr fontId="2"/>
  </si>
  <si>
    <t>190 建築指導や相談の実施</t>
    <phoneticPr fontId="2"/>
  </si>
  <si>
    <t>191 美しいまちなみづくりへの支援</t>
    <phoneticPr fontId="2"/>
  </si>
  <si>
    <t>192 道路や歩道、公共施設における
緑化の推進</t>
    <phoneticPr fontId="2"/>
  </si>
  <si>
    <t>193 都市公園の計画的な整備</t>
    <phoneticPr fontId="2"/>
  </si>
  <si>
    <t>194 木曽川の自然を活かした
サイクリングネットワークの構築</t>
    <phoneticPr fontId="2"/>
  </si>
  <si>
    <t>195 住民主体の環境美化活動の活性化</t>
    <phoneticPr fontId="2"/>
  </si>
  <si>
    <t>196 水源施設の適切な維持管理</t>
    <phoneticPr fontId="2"/>
  </si>
  <si>
    <t>197 水道施設の耐震化</t>
    <phoneticPr fontId="2"/>
  </si>
  <si>
    <t>198 周辺自治体との連携</t>
    <phoneticPr fontId="2"/>
  </si>
  <si>
    <t>199 水道事業経営の安定化</t>
    <phoneticPr fontId="2"/>
  </si>
  <si>
    <t>200 進捗状況にあわせた
事業認可区域の拡大</t>
    <phoneticPr fontId="2"/>
  </si>
  <si>
    <t>201 効率的な下水道管渠整備と
耐震対策の推進</t>
    <phoneticPr fontId="2"/>
  </si>
  <si>
    <t>202 水洗化の促進と下水道への接続促進</t>
    <phoneticPr fontId="2"/>
  </si>
  <si>
    <t>203 下水道事業経営の安定化</t>
    <phoneticPr fontId="2"/>
  </si>
  <si>
    <t>204 し尿および浄化槽汚泥の
適正な収集処理の推進</t>
    <phoneticPr fontId="2"/>
  </si>
  <si>
    <t>205 浄化槽の適正な維持管理への指導</t>
    <phoneticPr fontId="2"/>
  </si>
  <si>
    <t>206 公害防止に向けた対策の強化</t>
    <phoneticPr fontId="2"/>
  </si>
  <si>
    <t>207 社会情勢に即した火葬場施設
および墓地周辺環境の整備</t>
    <phoneticPr fontId="2"/>
  </si>
  <si>
    <t>208 環境にやさしい暮らし方に関する意識啓発</t>
    <phoneticPr fontId="2"/>
  </si>
  <si>
    <t>209 地球温暖化防止対策の推進</t>
    <phoneticPr fontId="2"/>
  </si>
  <si>
    <t>210 環境保護活動団体の育成、支援</t>
    <phoneticPr fontId="2"/>
  </si>
  <si>
    <t>211 環境美化向上のための監視機能の強化</t>
    <phoneticPr fontId="2"/>
  </si>
  <si>
    <t>212 ごみの減量化の推進</t>
    <phoneticPr fontId="2"/>
  </si>
  <si>
    <t>213 リサイクルと再資源化の推進</t>
    <phoneticPr fontId="2"/>
  </si>
  <si>
    <t>214 わかりやすい分別収集体制の確立と
資源回収システムの充実</t>
    <phoneticPr fontId="2"/>
  </si>
  <si>
    <t>215 ごみの適正な排出の推進</t>
    <phoneticPr fontId="2"/>
  </si>
  <si>
    <t>・公共施設等総合管理計画の方針に基づく維持管理の実施
・火葬場と緑町墓地の大規模改修などに対応するため、整備基金を積み立てる</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</si>
  <si>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</si>
  <si>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</si>
  <si>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</si>
  <si>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</si>
  <si>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</si>
  <si>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</si>
  <si>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</si>
  <si>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</si>
  <si>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人口減少や節水機器の普及等に伴い、水需要や水道料金収入が減少傾向である中、維持管理においては、定期的な漏水調査及び定期点検を実施している。水道施設の耐震性については、配水管の布設替時に耐震管へと変更しているが、重要給水施設への基幹管路の耐震化が遅れている。
今後は、水道料金収入が減少する中、水道施設の更新等に伴う費用の財源確保が必要となる。また、健全かつ安定した事業経営が行えるよう効率的な運用に努めるとともに、適正な料金の見直しが必要となる。</t>
    <rPh sb="105" eb="107">
      <t>ジュウヨウ</t>
    </rPh>
    <rPh sb="107" eb="109">
      <t>キュウスイ</t>
    </rPh>
    <rPh sb="109" eb="111">
      <t>シセツ</t>
    </rPh>
    <rPh sb="129" eb="131">
      <t>コンゴ</t>
    </rPh>
    <rPh sb="155" eb="156">
      <t>トモナ</t>
    </rPh>
    <phoneticPr fontId="2"/>
  </si>
  <si>
    <t>↑R3.11月末現在の数値</t>
    <rPh sb="6" eb="7">
      <t>ツキ</t>
    </rPh>
    <rPh sb="7" eb="8">
      <t>マツ</t>
    </rPh>
    <rPh sb="8" eb="10">
      <t>ゲンザイ</t>
    </rPh>
    <rPh sb="11" eb="13">
      <t>スウチ</t>
    </rPh>
    <phoneticPr fontId="2"/>
  </si>
  <si>
    <t>事業計画に基づき効率的に整備を進めているが、下水道に対する認識が浸透し、未整備区域（認可区域外含む）への早期下水道整備要望が高まっている。今後も、事業進捗に合わせて適切な認可区域の拡大を図り事業を推進する。また、令和元年度より地方公営企業法を適用し、経営戦略に基づき経営基盤強化を図っている。
今後は、震災時の公共下水道機能を維持するとともに、下水道が果たすべき機能を確保し、被害の最小化を図る対応が必要である。また、健全かつ安定した事業経営が行えるよう効率的な運用に努めるとともに、適正な料金の見直しが必要となる。</t>
    <rPh sb="147" eb="149">
      <t>コンゴ</t>
    </rPh>
    <phoneticPr fontId="2"/>
  </si>
  <si>
    <t>笠松町汚水処理施設整備構想の事業進捗に合わせた適切な事業認可区域の拡大を検討し、事業を推進する。</t>
    <phoneticPr fontId="2"/>
  </si>
  <si>
    <t>広報、町HP、工事説明会等での啓発及び助成制度により接続促進を図る。
水洗便所等改造資金融資あっ旋及び利子補給制度
水洗便所等改造工事助成金交付制度</t>
    <rPh sb="53" eb="55">
      <t>ホキュウ</t>
    </rPh>
    <rPh sb="63" eb="65">
      <t>カイゾウ</t>
    </rPh>
    <phoneticPr fontId="2"/>
  </si>
  <si>
    <t>↑R3.4.1現在の数値</t>
    <rPh sb="7" eb="9">
      <t>ゲンザイ</t>
    </rPh>
    <rPh sb="10" eb="12">
      <t>スウチ</t>
    </rPh>
    <phoneticPr fontId="2"/>
  </si>
  <si>
    <t>・適切な認可拡大区域を検討</t>
    <phoneticPr fontId="2"/>
  </si>
  <si>
    <t>・水洗便所等改造資金融資のあっ旋及び利子補給制度と水洗便所等改造工事助成金交付制度にて接続促進を図った
・広報紙及び町ホームページ、工事説明会、戸別訪問などで啓発を実施</t>
    <rPh sb="16" eb="17">
      <t>オヨ</t>
    </rPh>
    <phoneticPr fontId="2"/>
  </si>
  <si>
    <t>令和3年10月よりごみ有料化を実施したが、令和3年9月末まで無料回収していた金物ガレキ及び燃える大型ごみの排出が急増した。</t>
    <rPh sb="0" eb="2">
      <t>レイワ</t>
    </rPh>
    <rPh sb="3" eb="4">
      <t>ネン</t>
    </rPh>
    <rPh sb="6" eb="7">
      <t>ツキ</t>
    </rPh>
    <rPh sb="11" eb="14">
      <t>ユウリョウカ</t>
    </rPh>
    <rPh sb="15" eb="17">
      <t>ジッシ</t>
    </rPh>
    <rPh sb="21" eb="23">
      <t>レイワ</t>
    </rPh>
    <rPh sb="24" eb="25">
      <t>ネン</t>
    </rPh>
    <rPh sb="26" eb="27">
      <t>ツキ</t>
    </rPh>
    <rPh sb="27" eb="28">
      <t>マツ</t>
    </rPh>
    <rPh sb="30" eb="32">
      <t>ムリョウ</t>
    </rPh>
    <rPh sb="32" eb="34">
      <t>カイシュウ</t>
    </rPh>
    <rPh sb="38" eb="40">
      <t>カナモノ</t>
    </rPh>
    <rPh sb="43" eb="44">
      <t>オヨ</t>
    </rPh>
    <rPh sb="45" eb="46">
      <t>モ</t>
    </rPh>
    <rPh sb="48" eb="50">
      <t>オオガタ</t>
    </rPh>
    <rPh sb="53" eb="55">
      <t>ハイシュツ</t>
    </rPh>
    <rPh sb="56" eb="58">
      <t>キュウゾウ</t>
    </rPh>
    <phoneticPr fontId="2"/>
  </si>
  <si>
    <t>家庭や事業者に対して、ごみ処理意識の向上と排出抑制や分別方法の啓発を実施するほか、排出ルール違反や不法投棄防止のため、監視カメラを設置</t>
    <phoneticPr fontId="2"/>
  </si>
  <si>
    <t>・管理不全な土地、空家等の所有者に対し助言・指導を徹底する</t>
    <phoneticPr fontId="2"/>
  </si>
  <si>
    <t>排出ルール違反や不法投棄防止のため、監視カメラを設置</t>
    <rPh sb="0" eb="2">
      <t>ハイシュツ</t>
    </rPh>
    <rPh sb="5" eb="7">
      <t>イハン</t>
    </rPh>
    <rPh sb="8" eb="10">
      <t>フホウ</t>
    </rPh>
    <rPh sb="10" eb="12">
      <t>トウキ</t>
    </rPh>
    <rPh sb="12" eb="14">
      <t>ボウシ</t>
    </rPh>
    <rPh sb="18" eb="20">
      <t>カンシ</t>
    </rPh>
    <rPh sb="24" eb="26">
      <t>セッチ</t>
    </rPh>
    <phoneticPr fontId="2"/>
  </si>
  <si>
    <t>・ダンボールコンポスト生ごみ減量化講習会を運営する団体に補助金を交付し、会の開催を広報紙やＳＮＳにて周知</t>
    <rPh sb="50" eb="52">
      <t>シュウチ</t>
    </rPh>
    <phoneticPr fontId="2"/>
  </si>
  <si>
    <t>・排出ルール違反や不法投棄防止のため、希望する町内会の申請に基づき、ごみ集積所等へ監視カメラを設置</t>
    <phoneticPr fontId="2"/>
  </si>
  <si>
    <t>資源ごみの分別収集の充実や生ごみ減量化推進補助金交付事業等の実施により、ごみの減量化の推進を図るほか、減量化に向けた新たな施策として、令和元年度より事業系可燃ごみ、令和３年１０月より家庭系可燃ごみ及び粗大ごみの有料化を実施。</t>
    <rPh sb="67" eb="69">
      <t>レイワ</t>
    </rPh>
    <rPh sb="69" eb="70">
      <t>ガン</t>
    </rPh>
    <rPh sb="82" eb="84">
      <t>レイワ</t>
    </rPh>
    <rPh sb="85" eb="86">
      <t>ネン</t>
    </rPh>
    <rPh sb="88" eb="89">
      <t>ツキ</t>
    </rPh>
    <rPh sb="91" eb="94">
      <t>カテイケイ</t>
    </rPh>
    <rPh sb="94" eb="96">
      <t>カネン</t>
    </rPh>
    <rPh sb="98" eb="99">
      <t>オヨ</t>
    </rPh>
    <rPh sb="100" eb="102">
      <t>ソダイ</t>
    </rPh>
    <phoneticPr fontId="2"/>
  </si>
  <si>
    <t>資源ごみの分別収集の充実や生ごみ減量化推進補助金交付事業及び資源集団回収事業奨励事業金交付事業の実施。</t>
    <rPh sb="28" eb="29">
      <t>オヨ</t>
    </rPh>
    <phoneticPr fontId="2"/>
  </si>
  <si>
    <t>・家庭や事業者に対して、ごみ処理意識の向上と排出抑制や分別方法の啓発を実施
・排出ルール違反や不法投棄防止のため、希望する町内会の申請に基づき、ごみ集積所等へ監視カメラを設置</t>
    <phoneticPr fontId="2"/>
  </si>
  <si>
    <t>R4</t>
    <phoneticPr fontId="2"/>
  </si>
  <si>
    <t>令和６年度（計画）</t>
    <rPh sb="0" eb="2">
      <t>レイワ</t>
    </rPh>
    <rPh sb="3" eb="4">
      <t>ネン</t>
    </rPh>
    <rPh sb="4" eb="5">
      <t>ド</t>
    </rPh>
    <rPh sb="6" eb="8">
      <t>ケイカク</t>
    </rPh>
    <phoneticPr fontId="2"/>
  </si>
  <si>
    <t xml:space="preserve">86.5
</t>
    <phoneticPr fontId="2"/>
  </si>
  <si>
    <t xml:space="preserve">89.2
</t>
    <phoneticPr fontId="2"/>
  </si>
  <si>
    <t>R5</t>
    <phoneticPr fontId="2"/>
  </si>
  <si>
    <t>令和５年度</t>
    <rPh sb="0" eb="2">
      <t>レイワ</t>
    </rPh>
    <rPh sb="3" eb="4">
      <t>ネン</t>
    </rPh>
    <rPh sb="4" eb="5">
      <t>ド</t>
    </rPh>
    <phoneticPr fontId="2"/>
  </si>
  <si>
    <t>令和７年度（計画）</t>
    <rPh sb="0" eb="2">
      <t>レイワ</t>
    </rPh>
    <rPh sb="3" eb="4">
      <t>ネン</t>
    </rPh>
    <rPh sb="4" eb="5">
      <t>ド</t>
    </rPh>
    <rPh sb="6" eb="8">
      <t>ケイカク</t>
    </rPh>
    <phoneticPr fontId="2"/>
  </si>
  <si>
    <t>・利用見込みのない普通財産の公売に向け、最低入札価格などの検討を実施</t>
    <phoneticPr fontId="2"/>
  </si>
  <si>
    <t>県地域公共交通協議会等より情報収集し検討を図る。</t>
    <phoneticPr fontId="2"/>
  </si>
  <si>
    <t>環境経済課
建設課</t>
    <rPh sb="0" eb="5">
      <t>カンキョウケイザイカ</t>
    </rPh>
    <rPh sb="6" eb="8">
      <t>ケンセツ</t>
    </rPh>
    <rPh sb="8" eb="9">
      <t>カ</t>
    </rPh>
    <phoneticPr fontId="2"/>
  </si>
  <si>
    <t>・災害時に（社）日本水道協会会員の水道事業者などによる応援給水を行う体制が整っている
・上水道相互連絡管設置に関する協定書に基づき協定市町と応援配水体制が整っている
・水道料金下水道使用料徴収業務等委託業者と水道施設の災害に伴う応援協定を締結中</t>
    <rPh sb="44" eb="47">
      <t>ジョウスイドウ</t>
    </rPh>
    <rPh sb="47" eb="49">
      <t>ソウゴ</t>
    </rPh>
    <rPh sb="49" eb="51">
      <t>レンラク</t>
    </rPh>
    <rPh sb="51" eb="52">
      <t>カン</t>
    </rPh>
    <rPh sb="52" eb="54">
      <t>セッチ</t>
    </rPh>
    <rPh sb="55" eb="56">
      <t>カン</t>
    </rPh>
    <rPh sb="58" eb="61">
      <t>キョウテイショ</t>
    </rPh>
    <rPh sb="62" eb="63">
      <t>モト</t>
    </rPh>
    <rPh sb="65" eb="67">
      <t>キョウテイ</t>
    </rPh>
    <rPh sb="67" eb="68">
      <t>シ</t>
    </rPh>
    <rPh sb="68" eb="69">
      <t>マチ</t>
    </rPh>
    <rPh sb="70" eb="72">
      <t>オウエン</t>
    </rPh>
    <rPh sb="72" eb="74">
      <t>ハイスイ</t>
    </rPh>
    <rPh sb="74" eb="76">
      <t>タイセイ</t>
    </rPh>
    <rPh sb="77" eb="78">
      <t>トトノ</t>
    </rPh>
    <rPh sb="84" eb="86">
      <t>スイドウ</t>
    </rPh>
    <rPh sb="86" eb="88">
      <t>リョウキン</t>
    </rPh>
    <rPh sb="88" eb="91">
      <t>ゲスイドウ</t>
    </rPh>
    <rPh sb="91" eb="94">
      <t>シヨウリョウ</t>
    </rPh>
    <rPh sb="94" eb="96">
      <t>チョウシュウ</t>
    </rPh>
    <rPh sb="96" eb="98">
      <t>ギョウム</t>
    </rPh>
    <rPh sb="98" eb="99">
      <t>ナド</t>
    </rPh>
    <rPh sb="99" eb="101">
      <t>イタク</t>
    </rPh>
    <rPh sb="101" eb="103">
      <t>ギョウシャ</t>
    </rPh>
    <rPh sb="104" eb="106">
      <t>スイドウ</t>
    </rPh>
    <rPh sb="106" eb="108">
      <t>シセツ</t>
    </rPh>
    <rPh sb="109" eb="111">
      <t>サイガイ</t>
    </rPh>
    <rPh sb="112" eb="113">
      <t>トモナ</t>
    </rPh>
    <rPh sb="114" eb="116">
      <t>オウエン</t>
    </rPh>
    <rPh sb="116" eb="118">
      <t>キョウテイ</t>
    </rPh>
    <rPh sb="119" eb="121">
      <t>テイケツ</t>
    </rPh>
    <rPh sb="121" eb="122">
      <t>ナカ</t>
    </rPh>
    <phoneticPr fontId="2"/>
  </si>
  <si>
    <t>・窓口・収納業務などの外部委託を実施中</t>
    <rPh sb="18" eb="19">
      <t>ナカ</t>
    </rPh>
    <phoneticPr fontId="2"/>
  </si>
  <si>
    <t>資源ごみの分別収集の充実や分別方法を掲載したごみのカレンダーと家庭ごみハンドブックを各世帯に配布するほか、分別方法等をホームページやＳＮＳにて周知</t>
    <phoneticPr fontId="2"/>
  </si>
  <si>
    <t>・生ごみ減量化推進補助金交付事業及び資源集団回収事業奨励事業金交付事業の実施
・緑ごみ回収の拡充を実施</t>
    <rPh sb="16" eb="17">
      <t>オヨカクジュウ</t>
    </rPh>
    <phoneticPr fontId="2"/>
  </si>
  <si>
    <t>1,570
1,690</t>
    <phoneticPr fontId="2"/>
  </si>
  <si>
    <t>・歩道整備（パイプライン上部利用　両側267m、米野31号線　10m、米野52号線　141m、無動寺円城寺1号線　72m）　・歩道改修（中川町103m）　・カラー舗装（横断歩道周辺342㎡、笠松小通学路　路肩372㎡）　・転落防止柵（田代189m、桜町61m）</t>
    <rPh sb="1" eb="3">
      <t>ホドウ</t>
    </rPh>
    <rPh sb="3" eb="5">
      <t>セイビ</t>
    </rPh>
    <rPh sb="12" eb="14">
      <t>ジョウブ</t>
    </rPh>
    <rPh sb="14" eb="16">
      <t>リヨウ</t>
    </rPh>
    <rPh sb="17" eb="19">
      <t>リョウガワ</t>
    </rPh>
    <rPh sb="24" eb="26">
      <t>コメノ</t>
    </rPh>
    <rPh sb="28" eb="30">
      <t>ゴウセン</t>
    </rPh>
    <rPh sb="35" eb="37">
      <t>コメノ</t>
    </rPh>
    <rPh sb="39" eb="41">
      <t>ゴウセン</t>
    </rPh>
    <rPh sb="47" eb="50">
      <t>ムドウジ</t>
    </rPh>
    <rPh sb="50" eb="53">
      <t>エンジョウジ</t>
    </rPh>
    <rPh sb="54" eb="56">
      <t>ゴウセン</t>
    </rPh>
    <rPh sb="63" eb="65">
      <t>ホドウ</t>
    </rPh>
    <rPh sb="65" eb="67">
      <t>カイシュウ</t>
    </rPh>
    <rPh sb="81" eb="83">
      <t>ホソウ</t>
    </rPh>
    <rPh sb="84" eb="86">
      <t>オウダン</t>
    </rPh>
    <rPh sb="86" eb="88">
      <t>ホドウ</t>
    </rPh>
    <rPh sb="88" eb="90">
      <t>シュウヘン</t>
    </rPh>
    <rPh sb="95" eb="97">
      <t>カサマツ</t>
    </rPh>
    <rPh sb="97" eb="98">
      <t>ショウ</t>
    </rPh>
    <rPh sb="98" eb="101">
      <t>ツウガクロ</t>
    </rPh>
    <rPh sb="102" eb="104">
      <t>ロカタ</t>
    </rPh>
    <rPh sb="111" eb="113">
      <t>テンラク</t>
    </rPh>
    <rPh sb="113" eb="115">
      <t>ボウシ</t>
    </rPh>
    <rPh sb="115" eb="116">
      <t>サク</t>
    </rPh>
    <rPh sb="117" eb="119">
      <t>デンダイ</t>
    </rPh>
    <rPh sb="124" eb="126">
      <t>サクラマチ</t>
    </rPh>
    <phoneticPr fontId="2"/>
  </si>
  <si>
    <t>・パイプライン上部利用整備工事（東幹線155m）
　車道舗装 A=681㎡　歩道舗装 A=492㎡
　歩車道境界ブロック L=267m　側溝 L=42m
　区画線 L=400m</t>
    <phoneticPr fontId="2"/>
  </si>
  <si>
    <t>舗装修繕　米野円城寺1号線 L =1,235ｍ　A =8,086㎡、　無動寺円城寺1号線　L= 44m A=188㎡、　米野20号線　L=9m A=74㎡、　円城寺30号線   　  L=132m A=428㎡、中野円城寺3号線 L=221m A=739㎡、桜町下本町1号線　  L= 86m A=280㎡
オーバーレイ　北及35号線  L= 70m A=124㎡、桜町下本町1号線　  L=10m A=24㎡</t>
    <phoneticPr fontId="2"/>
  </si>
  <si>
    <t>83.3
82.8</t>
    <phoneticPr fontId="2"/>
  </si>
  <si>
    <t>91.4
91.4</t>
    <phoneticPr fontId="2"/>
  </si>
  <si>
    <t>62,762
83,682</t>
    <phoneticPr fontId="2"/>
  </si>
  <si>
    <r>
      <t>・利用者の利用頻度向上を目指す
・定期券の</t>
    </r>
    <r>
      <rPr>
        <strike/>
        <sz val="10"/>
        <color rgb="FFFF0000"/>
        <rFont val="HGSｺﾞｼｯｸM"/>
        <family val="3"/>
        <charset val="128"/>
      </rPr>
      <t>販売</t>
    </r>
    <r>
      <rPr>
        <sz val="10"/>
        <color rgb="FFFF0000"/>
        <rFont val="HGSｺﾞｼｯｸM"/>
        <family val="3"/>
        <charset val="128"/>
      </rPr>
      <t>運用</t>
    </r>
    <r>
      <rPr>
        <sz val="10"/>
        <rFont val="HGSｺﾞｼｯｸM"/>
        <family val="3"/>
        <charset val="128"/>
      </rPr>
      <t>開始</t>
    </r>
    <r>
      <rPr>
        <strike/>
        <sz val="10"/>
        <color rgb="FFFF0000"/>
        <rFont val="HGSｺﾞｼｯｸM"/>
        <family val="3"/>
        <charset val="128"/>
      </rPr>
      <t>（３月から）</t>
    </r>
    <r>
      <rPr>
        <sz val="10"/>
        <rFont val="HGSｺﾞｼｯｸM"/>
        <family val="3"/>
        <charset val="128"/>
      </rPr>
      <t xml:space="preserve">
</t>
    </r>
    <r>
      <rPr>
        <strike/>
        <sz val="10"/>
        <color rgb="FFFF0000"/>
        <rFont val="HGSｺﾞｼｯｸM"/>
        <family val="3"/>
        <charset val="128"/>
      </rPr>
      <t>・75歳以上の方の利用料無料期間を実施（3カ月間）</t>
    </r>
    <r>
      <rPr>
        <sz val="10"/>
        <rFont val="HGSｺﾞｼｯｸM"/>
        <family val="3"/>
        <charset val="128"/>
      </rPr>
      <t xml:space="preserve">
</t>
    </r>
    <r>
      <rPr>
        <sz val="10"/>
        <color rgb="FFFF0000"/>
        <rFont val="HGSｺﾞｼｯｸM"/>
        <family val="3"/>
        <charset val="128"/>
      </rPr>
      <t>・障がいをお持ちの方の使用料免除制度を拡充
・バスロケーションシステム及びAIカメラによる乗降客数カウントシステム導入</t>
    </r>
    <r>
      <rPr>
        <sz val="10"/>
        <rFont val="HGSｺﾞｼｯｸM"/>
        <family val="3"/>
        <charset val="128"/>
      </rPr>
      <t xml:space="preserve">
</t>
    </r>
    <r>
      <rPr>
        <sz val="10"/>
        <color rgb="FFFF0000"/>
        <rFont val="HGSｺﾞｼｯｸM"/>
        <family val="3"/>
        <charset val="128"/>
      </rPr>
      <t>・1日無料乗車デー（リバーサイドカーニバルと同日）を初めて実施</t>
    </r>
    <rPh sb="17" eb="20">
      <t>テイキケン</t>
    </rPh>
    <rPh sb="21" eb="23">
      <t>ハンバイ</t>
    </rPh>
    <rPh sb="23" eb="25">
      <t>ウンヨウ</t>
    </rPh>
    <rPh sb="25" eb="27">
      <t>カイシ</t>
    </rPh>
    <rPh sb="29" eb="30">
      <t>ガツ</t>
    </rPh>
    <rPh sb="37" eb="38">
      <t>サイ</t>
    </rPh>
    <rPh sb="38" eb="40">
      <t>イジョウ</t>
    </rPh>
    <rPh sb="41" eb="42">
      <t>カタ</t>
    </rPh>
    <rPh sb="43" eb="46">
      <t>リヨウリョウ</t>
    </rPh>
    <rPh sb="46" eb="48">
      <t>ムリョウ</t>
    </rPh>
    <rPh sb="48" eb="50">
      <t>キカン</t>
    </rPh>
    <rPh sb="51" eb="53">
      <t>ジッシ</t>
    </rPh>
    <rPh sb="56" eb="57">
      <t>ゲツ</t>
    </rPh>
    <rPh sb="57" eb="58">
      <t>カン</t>
    </rPh>
    <rPh sb="71" eb="74">
      <t>シヨウリョウ</t>
    </rPh>
    <rPh sb="122" eb="123">
      <t>ヒ</t>
    </rPh>
    <rPh sb="123" eb="125">
      <t>ムリョウ</t>
    </rPh>
    <rPh sb="125" eb="127">
      <t>ジョウシャ</t>
    </rPh>
    <rPh sb="142" eb="144">
      <t>ドウジツ</t>
    </rPh>
    <rPh sb="146" eb="147">
      <t>ハジ</t>
    </rPh>
    <rPh sb="149" eb="151">
      <t>ジッシ</t>
    </rPh>
    <phoneticPr fontId="2"/>
  </si>
  <si>
    <r>
      <t xml:space="preserve">・継続
</t>
    </r>
    <r>
      <rPr>
        <strike/>
        <sz val="11"/>
        <color rgb="FFFF0000"/>
        <rFont val="HGSｺﾞｼｯｸM"/>
        <family val="3"/>
        <charset val="128"/>
      </rPr>
      <t>・定期券の運用を開始
・障がいをお持ちの方の免除制度を拡充
・バスロケーションシステム及びAIカメラによる乗降客数カウントシステム導入</t>
    </r>
    <rPh sb="1" eb="3">
      <t>ケイゾク</t>
    </rPh>
    <phoneticPr fontId="2"/>
  </si>
  <si>
    <r>
      <t xml:space="preserve">県地域公共交通協議会等より情報収集し検討を図る。また、JR新駅の必要性について、内部検討を実施。
</t>
    </r>
    <r>
      <rPr>
        <strike/>
        <sz val="9"/>
        <color rgb="FFFF0000"/>
        <rFont val="HGSｺﾞｼｯｸM"/>
        <family val="3"/>
        <charset val="128"/>
      </rPr>
      <t>岐阜バス岐阜川島線に対し「生活交通路線バス維持管理費補助金」を関係市町と供に支出。</t>
    </r>
    <phoneticPr fontId="2"/>
  </si>
  <si>
    <r>
      <t xml:space="preserve">・継続
</t>
    </r>
    <r>
      <rPr>
        <sz val="11"/>
        <color rgb="FFFF0000"/>
        <rFont val="HGSｺﾞｼｯｸM"/>
        <family val="3"/>
        <charset val="128"/>
      </rPr>
      <t>・デマンドタクシーの本格運行開始</t>
    </r>
    <rPh sb="1" eb="3">
      <t>ケイゾク</t>
    </rPh>
    <rPh sb="14" eb="16">
      <t>ホンカク</t>
    </rPh>
    <rPh sb="16" eb="18">
      <t>ウンコウ</t>
    </rPh>
    <rPh sb="18" eb="19">
      <t>カイ</t>
    </rPh>
    <phoneticPr fontId="2"/>
  </si>
  <si>
    <r>
      <t xml:space="preserve">・県地域公共交通協議会などによる情報収集
・ＪＲ新駅の必要性について検討
・岐阜バス笠松県庁線運行
</t>
    </r>
    <r>
      <rPr>
        <sz val="11"/>
        <color rgb="FFFF0000"/>
        <rFont val="HGSｺﾞｼｯｸM"/>
        <family val="3"/>
        <charset val="128"/>
      </rPr>
      <t>・岐阜バス笠松川島線運行</t>
    </r>
    <rPh sb="38" eb="40">
      <t>ギフ</t>
    </rPh>
    <rPh sb="42" eb="44">
      <t>カサマツ</t>
    </rPh>
    <rPh sb="44" eb="46">
      <t>ケンチョウ</t>
    </rPh>
    <rPh sb="46" eb="47">
      <t>セン</t>
    </rPh>
    <rPh sb="47" eb="49">
      <t>ウンコウ</t>
    </rPh>
    <rPh sb="51" eb="53">
      <t>ギフ</t>
    </rPh>
    <rPh sb="55" eb="57">
      <t>カサマツ</t>
    </rPh>
    <rPh sb="57" eb="59">
      <t>カワシマ</t>
    </rPh>
    <rPh sb="59" eb="60">
      <t>セン</t>
    </rPh>
    <rPh sb="60" eb="62">
      <t>ウンコウ</t>
    </rPh>
    <phoneticPr fontId="2"/>
  </si>
  <si>
    <r>
      <rPr>
        <sz val="11"/>
        <rFont val="HGSｺﾞｼｯｸM"/>
        <family val="3"/>
        <charset val="128"/>
      </rPr>
      <t>・「笠松町都市計画マスタープラン」</t>
    </r>
    <r>
      <rPr>
        <strike/>
        <sz val="11"/>
        <color rgb="FFFF0000"/>
        <rFont val="HGSｺﾞｼｯｸM"/>
        <family val="3"/>
        <charset val="128"/>
      </rPr>
      <t>を改訂し、</t>
    </r>
    <r>
      <rPr>
        <sz val="11"/>
        <rFont val="HGSｺﾞｼｯｸM"/>
        <family val="3"/>
        <charset val="128"/>
      </rPr>
      <t>に沿った、有効な土地利用の促進を図るための調査・研究を実施</t>
    </r>
    <rPh sb="18" eb="20">
      <t>カイテイ</t>
    </rPh>
    <rPh sb="23" eb="24">
      <t>ソ</t>
    </rPh>
    <phoneticPr fontId="2"/>
  </si>
  <si>
    <r>
      <rPr>
        <strike/>
        <sz val="11"/>
        <color rgb="FFFF0000"/>
        <rFont val="HGSｺﾞｼｯｸM"/>
        <family val="3"/>
        <charset val="128"/>
      </rPr>
      <t>・計画的な買収による未利用地の有効活用、適正な道路網の整備拡充</t>
    </r>
    <r>
      <rPr>
        <sz val="11"/>
        <color rgb="FFFF0000"/>
        <rFont val="HGSｺﾞｼｯｸM"/>
        <family val="3"/>
        <charset val="128"/>
      </rPr>
      <t xml:space="preserve">
・民間未利用地の有効活用促進のため、道路幅員確保及び道路網整備の検討を実施</t>
    </r>
    <rPh sb="33" eb="35">
      <t>ミンカン</t>
    </rPh>
    <rPh sb="44" eb="46">
      <t>ソクシン</t>
    </rPh>
    <rPh sb="50" eb="52">
      <t>ドウロ</t>
    </rPh>
    <rPh sb="52" eb="54">
      <t>フクイン</t>
    </rPh>
    <rPh sb="54" eb="56">
      <t>カクホ</t>
    </rPh>
    <rPh sb="56" eb="57">
      <t>オヨ</t>
    </rPh>
    <rPh sb="58" eb="60">
      <t>ドウロ</t>
    </rPh>
    <rPh sb="60" eb="61">
      <t>モウ</t>
    </rPh>
    <rPh sb="61" eb="63">
      <t>セイビ</t>
    </rPh>
    <rPh sb="64" eb="66">
      <t>ケントウ</t>
    </rPh>
    <rPh sb="67" eb="69">
      <t>ジッシ</t>
    </rPh>
    <phoneticPr fontId="2"/>
  </si>
  <si>
    <r>
      <rPr>
        <sz val="11"/>
        <rFont val="HGSｺﾞｼｯｸM"/>
        <family val="3"/>
        <charset val="128"/>
      </rPr>
      <t>・舗装改良、側溝新設工事の実施　－</t>
    </r>
    <r>
      <rPr>
        <sz val="11"/>
        <color rgb="FFFF0000"/>
        <rFont val="HGSｺﾞｼｯｸM"/>
        <family val="3"/>
        <charset val="128"/>
      </rPr>
      <t xml:space="preserve">
・歩道改修　幹線町道35号線（中川町）103m
・舗装修繕　〃3号線（江川、円城寺）8,086㎡、〃5・8・10号線（米野）3,194㎡、〃13・22号線（円城寺）494㎡、〃33号線（常盤町）420㎡</t>
    </r>
    <rPh sb="33" eb="36">
      <t>ナカガワチョウ</t>
    </rPh>
    <rPh sb="50" eb="51">
      <t>ゴウ</t>
    </rPh>
    <rPh sb="51" eb="52">
      <t>セン</t>
    </rPh>
    <rPh sb="53" eb="55">
      <t>エガワ</t>
    </rPh>
    <rPh sb="56" eb="59">
      <t>エンジョウジ</t>
    </rPh>
    <rPh sb="77" eb="79">
      <t>コメノ</t>
    </rPh>
    <rPh sb="93" eb="95">
      <t>ゴウセン</t>
    </rPh>
    <rPh sb="96" eb="99">
      <t>エンジョウジ</t>
    </rPh>
    <rPh sb="108" eb="110">
      <t>ゴウセン</t>
    </rPh>
    <rPh sb="111" eb="113">
      <t>トキワ</t>
    </rPh>
    <phoneticPr fontId="2"/>
  </si>
  <si>
    <r>
      <rPr>
        <sz val="11"/>
        <rFont val="HGSｺﾞｼｯｸM"/>
        <family val="3"/>
        <charset val="128"/>
      </rPr>
      <t>・屋外広告物の管理、違反広告物の除去</t>
    </r>
    <r>
      <rPr>
        <sz val="11"/>
        <color rgb="FFFF0000"/>
        <rFont val="HGSｺﾞｼｯｸM"/>
        <family val="3"/>
        <charset val="128"/>
      </rPr>
      <t xml:space="preserve">
　</t>
    </r>
    <r>
      <rPr>
        <sz val="11"/>
        <rFont val="HGSｺﾞｼｯｸM"/>
        <family val="3"/>
        <charset val="128"/>
      </rPr>
      <t>更新等</t>
    </r>
    <r>
      <rPr>
        <strike/>
        <sz val="11"/>
        <color rgb="FFFF0000"/>
        <rFont val="HGSｺﾞｼｯｸM"/>
        <family val="3"/>
        <charset val="128"/>
      </rPr>
      <t>　５１件（R4.12現在）</t>
    </r>
    <r>
      <rPr>
        <sz val="11"/>
        <color rgb="FFFF0000"/>
        <rFont val="HGSｺﾞｼｯｸM"/>
        <family val="3"/>
        <charset val="128"/>
      </rPr>
      <t xml:space="preserve">
　　　　　３９件（R5.12現在）</t>
    </r>
    <rPh sb="20" eb="22">
      <t>コウシン</t>
    </rPh>
    <rPh sb="22" eb="23">
      <t>トウ</t>
    </rPh>
    <rPh sb="26" eb="27">
      <t>ケン</t>
    </rPh>
    <rPh sb="33" eb="35">
      <t>ゲンザイ</t>
    </rPh>
    <rPh sb="44" eb="45">
      <t>ケン</t>
    </rPh>
    <rPh sb="51" eb="53">
      <t>ゲンザイ</t>
    </rPh>
    <phoneticPr fontId="2"/>
  </si>
  <si>
    <r>
      <rPr>
        <sz val="11"/>
        <rFont val="HGSｺﾞｼｯｸM"/>
        <family val="3"/>
        <charset val="128"/>
      </rPr>
      <t>・継続</t>
    </r>
    <r>
      <rPr>
        <sz val="11"/>
        <color rgb="FFFF0000"/>
        <rFont val="HGSｺﾞｼｯｸM"/>
        <family val="3"/>
        <charset val="128"/>
      </rPr>
      <t xml:space="preserve">
・歩道整備　幹線町道49号線（北及）を計画
・舗装修繕　〃15号線（中野）、31号線（若葉町）を計画</t>
    </r>
    <rPh sb="1" eb="3">
      <t>ケイゾク</t>
    </rPh>
    <rPh sb="5" eb="7">
      <t>ホドウ</t>
    </rPh>
    <rPh sb="7" eb="9">
      <t>セイビ</t>
    </rPh>
    <rPh sb="10" eb="12">
      <t>カンセン</t>
    </rPh>
    <rPh sb="12" eb="14">
      <t>チョウドウ</t>
    </rPh>
    <rPh sb="19" eb="21">
      <t>キタオヨビ</t>
    </rPh>
    <rPh sb="23" eb="25">
      <t>ケイカク</t>
    </rPh>
    <rPh sb="27" eb="29">
      <t>ホソウ</t>
    </rPh>
    <rPh sb="29" eb="31">
      <t>シュウゼン</t>
    </rPh>
    <rPh sb="38" eb="40">
      <t>ナカノ</t>
    </rPh>
    <rPh sb="44" eb="46">
      <t>ゴウセン</t>
    </rPh>
    <rPh sb="47" eb="50">
      <t>ワカバマチ</t>
    </rPh>
    <rPh sb="52" eb="54">
      <t>ケイカク</t>
    </rPh>
    <phoneticPr fontId="2"/>
  </si>
  <si>
    <r>
      <rPr>
        <sz val="11"/>
        <rFont val="HGSｺﾞｼｯｸM"/>
        <family val="3"/>
        <charset val="128"/>
      </rPr>
      <t>・継続</t>
    </r>
    <r>
      <rPr>
        <sz val="11"/>
        <color rgb="FFFF0000"/>
        <rFont val="HGSｺﾞｼｯｸM"/>
        <family val="3"/>
        <charset val="128"/>
      </rPr>
      <t xml:space="preserve">
</t>
    </r>
    <r>
      <rPr>
        <sz val="11"/>
        <rFont val="HGSｺﾞｼｯｸM"/>
        <family val="3"/>
        <charset val="128"/>
      </rPr>
      <t>・歩道整備（パイプライン上部利用）、カラー舗装（横断歩道周辺、</t>
    </r>
    <r>
      <rPr>
        <sz val="11"/>
        <color rgb="FFFF0000"/>
        <rFont val="HGSｺﾞｼｯｸM"/>
        <family val="3"/>
        <charset val="128"/>
      </rPr>
      <t>下羽栗小通学路（米野）　路肩）</t>
    </r>
    <r>
      <rPr>
        <sz val="11"/>
        <rFont val="HGSｺﾞｼｯｸM"/>
        <family val="3"/>
        <charset val="128"/>
      </rPr>
      <t>を計画</t>
    </r>
    <rPh sb="1" eb="3">
      <t>ケイゾク</t>
    </rPh>
    <rPh sb="5" eb="7">
      <t>ホドウ</t>
    </rPh>
    <rPh sb="7" eb="9">
      <t>セイビ</t>
    </rPh>
    <rPh sb="16" eb="18">
      <t>ジョウブ</t>
    </rPh>
    <rPh sb="18" eb="20">
      <t>リヨウ</t>
    </rPh>
    <rPh sb="25" eb="27">
      <t>ホソウ</t>
    </rPh>
    <rPh sb="35" eb="36">
      <t>シモ</t>
    </rPh>
    <rPh sb="36" eb="38">
      <t>ハグリ</t>
    </rPh>
    <rPh sb="38" eb="39">
      <t>ショウ</t>
    </rPh>
    <rPh sb="43" eb="45">
      <t>コメノ</t>
    </rPh>
    <rPh sb="51" eb="53">
      <t>ケイカク</t>
    </rPh>
    <phoneticPr fontId="2"/>
  </si>
  <si>
    <r>
      <rPr>
        <sz val="11"/>
        <rFont val="HGSｺﾞｼｯｸM"/>
        <family val="3"/>
        <charset val="128"/>
      </rPr>
      <t>・継続</t>
    </r>
    <r>
      <rPr>
        <sz val="11"/>
        <color rgb="FFFF0000"/>
        <rFont val="HGSｺﾞｼｯｸM"/>
        <family val="3"/>
        <charset val="128"/>
      </rPr>
      <t xml:space="preserve">
・東幹線</t>
    </r>
    <r>
      <rPr>
        <strike/>
        <sz val="11"/>
        <color rgb="FFFF0000"/>
        <rFont val="HGSｺﾞｼｯｸM"/>
        <family val="3"/>
        <charset val="128"/>
      </rPr>
      <t xml:space="preserve">160m </t>
    </r>
    <r>
      <rPr>
        <sz val="11"/>
        <color rgb="FFFF0000"/>
        <rFont val="HGSｺﾞｼｯｸM"/>
        <family val="3"/>
        <charset val="128"/>
      </rPr>
      <t>180m</t>
    </r>
    <r>
      <rPr>
        <sz val="11"/>
        <rFont val="HGSｺﾞｼｯｸM"/>
        <family val="3"/>
        <charset val="128"/>
      </rPr>
      <t>を計画</t>
    </r>
    <rPh sb="1" eb="3">
      <t>ケイゾク</t>
    </rPh>
    <rPh sb="5" eb="6">
      <t>ヒガシ</t>
    </rPh>
    <rPh sb="6" eb="8">
      <t>カンセン</t>
    </rPh>
    <phoneticPr fontId="2"/>
  </si>
  <si>
    <r>
      <rPr>
        <sz val="11"/>
        <rFont val="HGSｺﾞｼｯｸM"/>
        <family val="3"/>
        <charset val="128"/>
      </rPr>
      <t>・継続</t>
    </r>
    <r>
      <rPr>
        <sz val="11"/>
        <color rgb="FFFF0000"/>
        <rFont val="HGSｺﾞｼｯｸM"/>
        <family val="3"/>
        <charset val="128"/>
      </rPr>
      <t xml:space="preserve">
</t>
    </r>
    <r>
      <rPr>
        <sz val="11"/>
        <rFont val="HGSｺﾞｼｯｸM"/>
        <family val="3"/>
        <charset val="128"/>
      </rPr>
      <t>・舗装修繕　</t>
    </r>
    <r>
      <rPr>
        <sz val="11"/>
        <color rgb="FFFF0000"/>
        <rFont val="HGSｺﾞｼｯｸM"/>
        <family val="3"/>
        <charset val="128"/>
      </rPr>
      <t>東金池港町1号線（若葉町）、中野円城寺1号線外</t>
    </r>
    <r>
      <rPr>
        <sz val="11"/>
        <rFont val="HGSｺﾞｼｯｸM"/>
        <family val="3"/>
        <charset val="128"/>
      </rPr>
      <t>を計画</t>
    </r>
    <rPh sb="1" eb="3">
      <t>ケイゾク</t>
    </rPh>
    <rPh sb="10" eb="11">
      <t>ヒガシ</t>
    </rPh>
    <rPh sb="11" eb="13">
      <t>カナイケ</t>
    </rPh>
    <rPh sb="13" eb="15">
      <t>ミナトマチ</t>
    </rPh>
    <rPh sb="19" eb="22">
      <t>ワカバマチ</t>
    </rPh>
    <rPh sb="24" eb="26">
      <t>ナカノ</t>
    </rPh>
    <rPh sb="26" eb="29">
      <t>エンジョウジ</t>
    </rPh>
    <rPh sb="30" eb="32">
      <t>ゴウセン</t>
    </rPh>
    <rPh sb="32" eb="33">
      <t>ホカ</t>
    </rPh>
    <rPh sb="34" eb="36">
      <t>ケイカク</t>
    </rPh>
    <phoneticPr fontId="2"/>
  </si>
  <si>
    <r>
      <rPr>
        <strike/>
        <sz val="11"/>
        <color rgb="FFFF0000"/>
        <rFont val="HGSｺﾞｼｯｸM"/>
        <family val="3"/>
        <charset val="128"/>
      </rPr>
      <t>・関係市町との整備促進に向けた情報の共有を図った</t>
    </r>
    <r>
      <rPr>
        <sz val="11"/>
        <color rgb="FFFF0000"/>
        <rFont val="HGSｺﾞｼｯｸM"/>
        <family val="3"/>
        <charset val="128"/>
      </rPr>
      <t xml:space="preserve">
・舗装修繕（江川、円城寺 L =1,235ｍ　A =8,086㎡）
・米野52号線坂路改修</t>
    </r>
    <rPh sb="26" eb="28">
      <t>ホソウ</t>
    </rPh>
    <rPh sb="28" eb="30">
      <t>シュウゼン</t>
    </rPh>
    <rPh sb="31" eb="33">
      <t>エガワ</t>
    </rPh>
    <rPh sb="34" eb="37">
      <t>エンジョウジ</t>
    </rPh>
    <rPh sb="60" eb="62">
      <t>コメノ</t>
    </rPh>
    <rPh sb="64" eb="66">
      <t>ゴウセン</t>
    </rPh>
    <rPh sb="66" eb="68">
      <t>ハンロ</t>
    </rPh>
    <rPh sb="68" eb="70">
      <t>カイシュウ</t>
    </rPh>
    <phoneticPr fontId="2"/>
  </si>
  <si>
    <r>
      <rPr>
        <sz val="11"/>
        <rFont val="HGSｺﾞｼｯｸM"/>
        <family val="3"/>
        <charset val="128"/>
      </rPr>
      <t>・継続</t>
    </r>
    <r>
      <rPr>
        <sz val="11"/>
        <color rgb="FFFF0000"/>
        <rFont val="HGSｺﾞｼｯｸM"/>
        <family val="3"/>
        <charset val="128"/>
      </rPr>
      <t xml:space="preserve">
</t>
    </r>
    <r>
      <rPr>
        <sz val="11"/>
        <rFont val="HGSｺﾞｼｯｸM"/>
        <family val="3"/>
        <charset val="128"/>
      </rPr>
      <t>・舗装修繕</t>
    </r>
    <r>
      <rPr>
        <sz val="11"/>
        <color rgb="FFFF0000"/>
        <rFont val="HGSｺﾞｼｯｸM"/>
        <family val="3"/>
        <charset val="128"/>
      </rPr>
      <t>（若葉町）</t>
    </r>
    <r>
      <rPr>
        <sz val="11"/>
        <rFont val="HGSｺﾞｼｯｸM"/>
        <family val="3"/>
        <charset val="128"/>
      </rPr>
      <t>を計画</t>
    </r>
    <rPh sb="1" eb="3">
      <t>ケイゾク</t>
    </rPh>
    <rPh sb="5" eb="7">
      <t>ホソウ</t>
    </rPh>
    <rPh sb="7" eb="9">
      <t>シュウゼン</t>
    </rPh>
    <rPh sb="10" eb="13">
      <t>ワカバマチ</t>
    </rPh>
    <rPh sb="15" eb="17">
      <t>ケイカク</t>
    </rPh>
    <phoneticPr fontId="2"/>
  </si>
  <si>
    <r>
      <t>・街路樹の剪定、草刈りの実施</t>
    </r>
    <r>
      <rPr>
        <sz val="11"/>
        <color rgb="FFFF0000"/>
        <rFont val="HGSｺﾞｼｯｸM"/>
        <family val="3"/>
        <charset val="128"/>
      </rPr>
      <t xml:space="preserve">
</t>
    </r>
    <r>
      <rPr>
        <sz val="11"/>
        <rFont val="HGSｺﾞｼｯｸM"/>
        <family val="3"/>
        <charset val="128"/>
      </rPr>
      <t>堤防除草（木曽川、境川）年2回</t>
    </r>
    <r>
      <rPr>
        <sz val="11"/>
        <color rgb="FFFF0000"/>
        <rFont val="HGSｺﾞｼｯｸM"/>
        <family val="3"/>
        <charset val="128"/>
      </rPr>
      <t>　84,633㎡、</t>
    </r>
    <r>
      <rPr>
        <sz val="11"/>
        <rFont val="HGSｺﾞｼｯｸM"/>
        <family val="3"/>
        <charset val="128"/>
      </rPr>
      <t>植樹帯剪定（長池外</t>
    </r>
    <r>
      <rPr>
        <strike/>
        <sz val="11"/>
        <color rgb="FFFF0000"/>
        <rFont val="HGSｺﾞｼｯｸM"/>
        <family val="3"/>
        <charset val="128"/>
      </rPr>
      <t>５</t>
    </r>
    <r>
      <rPr>
        <sz val="11"/>
        <color rgb="FFFF0000"/>
        <rFont val="HGSｺﾞｼｯｸM"/>
        <family val="3"/>
        <charset val="128"/>
      </rPr>
      <t>４</t>
    </r>
    <r>
      <rPr>
        <sz val="11"/>
        <rFont val="HGSｺﾞｼｯｸM"/>
        <family val="3"/>
        <charset val="128"/>
      </rPr>
      <t>）年1回　など</t>
    </r>
    <r>
      <rPr>
        <sz val="11"/>
        <color rgb="FFFF0000"/>
        <rFont val="HGSｺﾞｼｯｸM"/>
        <family val="3"/>
        <charset val="128"/>
      </rPr>
      <t xml:space="preserve">
</t>
    </r>
    <r>
      <rPr>
        <sz val="11"/>
        <rFont val="HGSｺﾞｼｯｸM"/>
        <family val="3"/>
        <charset val="128"/>
      </rPr>
      <t>・「緑の募金」を利用した道路などの緑化推進</t>
    </r>
    <rPh sb="15" eb="17">
      <t>テイボウ</t>
    </rPh>
    <rPh sb="17" eb="19">
      <t>ジョソウ</t>
    </rPh>
    <rPh sb="20" eb="23">
      <t>キソガワ</t>
    </rPh>
    <rPh sb="24" eb="26">
      <t>サカイガワ</t>
    </rPh>
    <rPh sb="27" eb="28">
      <t>ネン</t>
    </rPh>
    <rPh sb="29" eb="30">
      <t>カイ</t>
    </rPh>
    <rPh sb="39" eb="42">
      <t>ショクジュタイ</t>
    </rPh>
    <rPh sb="42" eb="44">
      <t>センテイ</t>
    </rPh>
    <rPh sb="45" eb="47">
      <t>ナガイケ</t>
    </rPh>
    <rPh sb="47" eb="48">
      <t>ホカ</t>
    </rPh>
    <rPh sb="51" eb="52">
      <t>ネン</t>
    </rPh>
    <rPh sb="53" eb="54">
      <t>カイ</t>
    </rPh>
    <phoneticPr fontId="2"/>
  </si>
  <si>
    <r>
      <rPr>
        <sz val="8"/>
        <rFont val="HGSｺﾞｼｯｸM"/>
        <family val="3"/>
        <charset val="128"/>
      </rPr>
      <t>・みなと公園等において維持管理上必要な整備を実施</t>
    </r>
    <r>
      <rPr>
        <sz val="8"/>
        <color rgb="FFFF0000"/>
        <rFont val="HGSｺﾞｼｯｸM"/>
        <family val="3"/>
        <charset val="128"/>
      </rPr>
      <t xml:space="preserve">
　駐車場整備工事（みなと公園）、多目的トイレ扉修繕工事（みなと公園）多目的トイレベビーシート取替工事（みなと公園）など
</t>
    </r>
    <r>
      <rPr>
        <strike/>
        <sz val="8"/>
        <color rgb="FFFF0000"/>
        <rFont val="HGSｺﾞｼｯｸM"/>
        <family val="3"/>
        <charset val="128"/>
      </rPr>
      <t>・移動式トイレ更新工事（みなと公園四季の里広場）
・移動式トイレ床修繕工事（笠松みなと公園）
・運動公園築山改修工事</t>
    </r>
    <rPh sb="3" eb="4">
      <t>トウ</t>
    </rPh>
    <rPh sb="19" eb="21">
      <t>ジッシ</t>
    </rPh>
    <rPh sb="26" eb="28">
      <t>セイビ</t>
    </rPh>
    <rPh sb="28" eb="30">
      <t>コウジ</t>
    </rPh>
    <rPh sb="31" eb="33">
      <t>カサマツ</t>
    </rPh>
    <rPh sb="34" eb="36">
      <t>コウエン</t>
    </rPh>
    <rPh sb="41" eb="44">
      <t>タモクテキ</t>
    </rPh>
    <rPh sb="44" eb="45">
      <t>トビラ</t>
    </rPh>
    <rPh sb="45" eb="47">
      <t>シュウゼン</t>
    </rPh>
    <rPh sb="47" eb="49">
      <t>コウジ</t>
    </rPh>
    <rPh sb="50" eb="52">
      <t>カサマツ</t>
    </rPh>
    <rPh sb="53" eb="55">
      <t>コウエン</t>
    </rPh>
    <rPh sb="59" eb="62">
      <t>タモクテキ</t>
    </rPh>
    <rPh sb="71" eb="73">
      <t>トリカ</t>
    </rPh>
    <rPh sb="73" eb="75">
      <t>コウジ</t>
    </rPh>
    <rPh sb="79" eb="81">
      <t>コウエン</t>
    </rPh>
    <phoneticPr fontId="2"/>
  </si>
  <si>
    <r>
      <rPr>
        <sz val="10"/>
        <rFont val="HGSｺﾞｼｯｸM"/>
        <family val="3"/>
        <charset val="128"/>
      </rPr>
      <t>・サイクリングロードの維持管理</t>
    </r>
    <r>
      <rPr>
        <sz val="10"/>
        <color rgb="FFFF0000"/>
        <rFont val="HGSｺﾞｼｯｸM"/>
        <family val="3"/>
        <charset val="128"/>
      </rPr>
      <t xml:space="preserve">
　サイクリングロード整備工事（河岸の浸食によりルート変更）
</t>
    </r>
    <r>
      <rPr>
        <strike/>
        <sz val="10"/>
        <color rgb="FFFF0000"/>
        <rFont val="HGSｺﾞｼｯｸM"/>
        <family val="3"/>
        <charset val="128"/>
      </rPr>
      <t>　その後、国交省にてテトラポット（3,000個）で応急措置</t>
    </r>
    <rPh sb="11" eb="13">
      <t>イジ</t>
    </rPh>
    <rPh sb="13" eb="15">
      <t>カンリ</t>
    </rPh>
    <rPh sb="26" eb="28">
      <t>セイビ</t>
    </rPh>
    <rPh sb="28" eb="30">
      <t>コウジ</t>
    </rPh>
    <rPh sb="31" eb="32">
      <t>カワ</t>
    </rPh>
    <rPh sb="32" eb="33">
      <t>キシ</t>
    </rPh>
    <rPh sb="34" eb="36">
      <t>シンショク</t>
    </rPh>
    <rPh sb="42" eb="44">
      <t>ヘンコウ</t>
    </rPh>
    <phoneticPr fontId="2"/>
  </si>
  <si>
    <r>
      <t>・継続
　</t>
    </r>
    <r>
      <rPr>
        <strike/>
        <sz val="11"/>
        <color rgb="FFFF0000"/>
        <rFont val="HGSｺﾞｼｯｸM"/>
        <family val="3"/>
        <charset val="128"/>
      </rPr>
      <t>みなと公園駐車場の舗装</t>
    </r>
    <r>
      <rPr>
        <sz val="11"/>
        <rFont val="HGSｺﾞｼｯｸM"/>
        <family val="3"/>
        <charset val="128"/>
      </rPr>
      <t xml:space="preserve">
　</t>
    </r>
    <r>
      <rPr>
        <sz val="11"/>
        <color rgb="FFFF0000"/>
        <rFont val="HGSｺﾞｼｯｸM"/>
        <family val="3"/>
        <charset val="128"/>
      </rPr>
      <t>みなと公園あずまや木製柵の改修</t>
    </r>
    <rPh sb="1" eb="3">
      <t>ケイゾク</t>
    </rPh>
    <rPh sb="21" eb="23">
      <t>コウエン</t>
    </rPh>
    <rPh sb="27" eb="29">
      <t>モクセイ</t>
    </rPh>
    <rPh sb="29" eb="30">
      <t>サク</t>
    </rPh>
    <rPh sb="31" eb="33">
      <t>カイシュウ</t>
    </rPh>
    <phoneticPr fontId="2"/>
  </si>
  <si>
    <t>782
ー</t>
    <phoneticPr fontId="2"/>
  </si>
  <si>
    <r>
      <t xml:space="preserve">・家庭でできるごみの減量化方法等を、毎月発行される広報紙のごみを減らしましょうコーナーにおいて周知
</t>
    </r>
    <r>
      <rPr>
        <strike/>
        <sz val="10.5"/>
        <color rgb="FFFF0000"/>
        <rFont val="HGSｺﾞｼｯｸM"/>
        <family val="3"/>
        <charset val="128"/>
      </rPr>
      <t>・ごみ減量化チラシを作成し、可燃ごみ用の小袋と一緒に全世帯に配布</t>
    </r>
    <rPh sb="18" eb="20">
      <t>マイツキ</t>
    </rPh>
    <rPh sb="20" eb="22">
      <t>ハッコウ</t>
    </rPh>
    <rPh sb="25" eb="27">
      <t>コウホウ</t>
    </rPh>
    <rPh sb="27" eb="28">
      <t>シ</t>
    </rPh>
    <rPh sb="32" eb="33">
      <t>ヘ</t>
    </rPh>
    <rPh sb="47" eb="49">
      <t>シュウチ</t>
    </rPh>
    <rPh sb="53" eb="56">
      <t>ゲンリョウカ</t>
    </rPh>
    <rPh sb="60" eb="62">
      <t>サクセイ</t>
    </rPh>
    <rPh sb="64" eb="66">
      <t>カネン</t>
    </rPh>
    <rPh sb="68" eb="69">
      <t>ヨウ</t>
    </rPh>
    <rPh sb="70" eb="71">
      <t>ショウ</t>
    </rPh>
    <rPh sb="71" eb="72">
      <t>フクロ</t>
    </rPh>
    <rPh sb="73" eb="75">
      <t>イッショ</t>
    </rPh>
    <rPh sb="76" eb="79">
      <t>ゼンセタイ</t>
    </rPh>
    <rPh sb="80" eb="82">
      <t>ハイフ</t>
    </rPh>
    <phoneticPr fontId="2"/>
  </si>
  <si>
    <r>
      <t>・</t>
    </r>
    <r>
      <rPr>
        <strike/>
        <sz val="11"/>
        <color rgb="FFFF0000"/>
        <rFont val="HGSｺﾞｼｯｸM"/>
        <family val="3"/>
        <charset val="128"/>
      </rPr>
      <t>一部改正した分別方法のチラシや</t>
    </r>
    <r>
      <rPr>
        <sz val="11"/>
        <rFont val="HGSｺﾞｼｯｸM"/>
        <family val="3"/>
        <charset val="128"/>
      </rPr>
      <t>ごみのカレンダーを各世帯に配布
・分別方法等を、ホームページやＳＮＳにて周知
・緑ごみ回収の拡充を実施</t>
    </r>
    <rPh sb="1" eb="3">
      <t>イチブ</t>
    </rPh>
    <rPh sb="3" eb="5">
      <t>カイセイ</t>
    </rPh>
    <rPh sb="33" eb="35">
      <t>ブンベツ</t>
    </rPh>
    <rPh sb="35" eb="37">
      <t>ホウホウ</t>
    </rPh>
    <rPh sb="37" eb="38">
      <t>トウ</t>
    </rPh>
    <rPh sb="52" eb="54">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</si>
</sst>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10.5"/>
      <name val="HGSｺﾞｼｯｸM"/>
      <family val="3"/>
      <charset val="128"/>
    </font>
    <font>
      <sz val="11"/>
      <color rgb="FFFF0000"/>
      <name val="HGSｺﾞｼｯｸM"/>
      <family val="3"/>
      <charset val="128"/>
    </font>
    <font>
      <sz val="8"/>
      <color rgb="FFFF0000"/>
      <name val="HGSｺﾞｼｯｸM"/>
      <family val="3"/>
      <charset val="128"/>
    </font>
    <font>
      <sz val="9"/>
      <color indexed="81"/>
      <name val="MS P ゴシック"/>
      <family val="3"/>
      <charset val="128"/>
    </font>
    <font>
      <strike/>
      <sz val="10"/>
      <color rgb="FFFF0000"/>
      <name val="HGSｺﾞｼｯｸM"/>
      <family val="3"/>
      <charset val="128"/>
    </font>
    <font>
      <sz val="10"/>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z val="8"/>
      <name val="HGSｺﾞｼｯｸM"/>
      <family val="3"/>
      <charset val="128"/>
    </font>
    <font>
      <strike/>
      <sz val="8"/>
      <color rgb="FFFF0000"/>
      <name val="HGSｺﾞｼｯｸM"/>
      <family val="3"/>
      <charset val="128"/>
    </font>
    <font>
      <strike/>
      <sz val="10.5"/>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21">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pplyProtection="1">
      <alignment horizontal="center" vertical="center" wrapText="1"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0"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38" fontId="8" fillId="0" borderId="3" xfId="1"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4" fillId="4" borderId="3" xfId="0" applyFont="1" applyFill="1" applyBorder="1" applyAlignment="1">
      <alignment horizontal="center" vertical="center" wrapText="1"/>
    </xf>
    <xf numFmtId="38" fontId="8" fillId="0" borderId="3" xfId="1" applyFont="1" applyFill="1" applyBorder="1" applyAlignment="1" applyProtection="1">
      <alignment horizontal="center" vertical="center" shrinkToFit="1"/>
      <protection locked="0"/>
    </xf>
    <xf numFmtId="38" fontId="3" fillId="0" borderId="3" xfId="1" applyFont="1" applyFill="1" applyBorder="1" applyAlignment="1">
      <alignment horizontal="center" vertical="center" wrapText="1" shrinkToFit="1"/>
    </xf>
    <xf numFmtId="38" fontId="8" fillId="0" borderId="3" xfId="1" applyFont="1" applyFill="1" applyBorder="1" applyAlignment="1">
      <alignment horizontal="center" vertical="center" shrinkToFit="1"/>
    </xf>
    <xf numFmtId="176" fontId="8" fillId="0" borderId="3" xfId="0" applyNumberFormat="1" applyFont="1" applyFill="1" applyBorder="1" applyAlignment="1" applyProtection="1">
      <alignment horizontal="center" vertical="center" wrapText="1" shrinkToFit="1"/>
      <protection locked="0"/>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8"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2" xfId="0" applyFont="1" applyBorder="1" applyAlignment="1">
      <alignment horizontal="left" vertical="top" wrapTex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7" borderId="4" xfId="0" applyFont="1" applyFill="1" applyBorder="1" applyAlignment="1">
      <alignment horizontal="center" vertical="center"/>
    </xf>
    <xf numFmtId="0" fontId="4" fillId="6" borderId="4" xfId="0" applyFont="1" applyFill="1" applyBorder="1" applyAlignment="1">
      <alignment vertical="center"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11" fillId="0" borderId="1" xfId="0" applyFont="1" applyBorder="1" applyAlignment="1">
      <alignment horizontal="left" vertical="top" wrapText="1"/>
    </xf>
    <xf numFmtId="0" fontId="11" fillId="0" borderId="17" xfId="0" applyFont="1" applyBorder="1" applyAlignment="1">
      <alignment horizontal="left" vertical="top" wrapText="1"/>
    </xf>
    <xf numFmtId="0" fontId="11" fillId="0" borderId="2" xfId="0" applyFont="1" applyBorder="1" applyAlignment="1">
      <alignment horizontal="left" vertical="top" wrapText="1"/>
    </xf>
    <xf numFmtId="0" fontId="10"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14" fillId="0" borderId="1" xfId="0" applyFont="1" applyBorder="1" applyAlignment="1">
      <alignment horizontal="left" vertical="top" wrapText="1"/>
    </xf>
    <xf numFmtId="0" fontId="14" fillId="0" borderId="17" xfId="0" applyFont="1" applyBorder="1" applyAlignment="1">
      <alignment horizontal="left" vertical="top" wrapText="1"/>
    </xf>
    <xf numFmtId="0" fontId="14" fillId="0" borderId="2" xfId="0" applyFont="1" applyBorder="1" applyAlignment="1">
      <alignment horizontal="left" vertical="top" wrapText="1"/>
    </xf>
    <xf numFmtId="0" fontId="3" fillId="0" borderId="3"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4" fillId="0" borderId="15" xfId="0" applyFont="1" applyFill="1" applyBorder="1" applyAlignment="1">
      <alignment horizontal="left" vertical="top" wrapText="1"/>
    </xf>
    <xf numFmtId="0" fontId="3" fillId="0" borderId="15"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2"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92F1-36DD-4D0A-8AE2-DDCEC1DA6CC5}">
  <sheetPr>
    <tabColor theme="3" tint="-0.249977111117893"/>
    <pageSetUpPr fitToPage="1"/>
  </sheetPr>
  <dimension ref="A1:Q33"/>
  <sheetViews>
    <sheetView tabSelected="1" zoomScaleNormal="100" zoomScaleSheetLayoutView="100" workbookViewId="0">
      <selection activeCell="K28" sqref="K28:N28"/>
    </sheetView>
  </sheetViews>
  <sheetFormatPr defaultRowHeight="13.5"/>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v>
      </c>
      <c r="L2" s="92" t="s">
        <v>17</v>
      </c>
      <c r="M2" s="92"/>
      <c r="N2" s="92"/>
      <c r="O2" s="92"/>
      <c r="P2" s="92"/>
      <c r="Q2" s="92"/>
    </row>
    <row r="3" spans="1:17" s="7" customFormat="1" ht="30" customHeight="1" thickBot="1">
      <c r="A3" s="95" t="s">
        <v>3</v>
      </c>
      <c r="B3" s="95"/>
      <c r="C3" s="96" t="s">
        <v>27</v>
      </c>
      <c r="D3" s="96"/>
      <c r="E3" s="96"/>
      <c r="F3" s="96"/>
      <c r="G3" s="96"/>
      <c r="H3" s="96"/>
      <c r="I3" s="96"/>
      <c r="J3" s="96"/>
      <c r="K3" s="96"/>
      <c r="L3" s="96"/>
      <c r="M3" s="96"/>
      <c r="N3" s="96"/>
      <c r="O3" s="96"/>
      <c r="P3" s="96"/>
      <c r="Q3" s="96"/>
    </row>
    <row r="4" spans="1:17" s="7" customFormat="1" ht="22.5" customHeight="1" thickTop="1">
      <c r="A4" s="93" t="s">
        <v>190</v>
      </c>
      <c r="B4" s="93"/>
      <c r="C4" s="94" t="s">
        <v>98</v>
      </c>
      <c r="D4" s="94"/>
      <c r="E4" s="94"/>
      <c r="F4" s="94"/>
      <c r="G4" s="94"/>
      <c r="H4" s="94"/>
      <c r="I4" s="94"/>
      <c r="J4" s="94"/>
      <c r="K4" s="94"/>
      <c r="L4" s="94"/>
      <c r="M4" s="94"/>
      <c r="N4" s="94"/>
      <c r="O4" s="94"/>
      <c r="P4" s="94"/>
      <c r="Q4" s="94"/>
    </row>
    <row r="5" spans="1:17" ht="72" customHeight="1">
      <c r="A5" s="86" t="s">
        <v>191</v>
      </c>
      <c r="B5" s="86"/>
      <c r="C5" s="79" t="s">
        <v>94</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137</v>
      </c>
      <c r="B7" s="85"/>
      <c r="C7" s="85"/>
      <c r="D7" s="85"/>
      <c r="E7" s="79" t="s">
        <v>28</v>
      </c>
      <c r="F7" s="79"/>
      <c r="G7" s="79"/>
      <c r="H7" s="79"/>
      <c r="I7" s="79"/>
      <c r="J7" s="79"/>
      <c r="K7" s="79"/>
      <c r="L7" s="79"/>
      <c r="M7" s="79"/>
      <c r="N7" s="79"/>
      <c r="O7" s="79"/>
      <c r="P7" s="80" t="s">
        <v>70</v>
      </c>
      <c r="Q7" s="80"/>
    </row>
    <row r="8" spans="1:17" ht="40.5" customHeight="1">
      <c r="A8" s="85" t="s">
        <v>138</v>
      </c>
      <c r="B8" s="85"/>
      <c r="C8" s="85"/>
      <c r="D8" s="85"/>
      <c r="E8" s="79" t="s">
        <v>29</v>
      </c>
      <c r="F8" s="79"/>
      <c r="G8" s="79"/>
      <c r="H8" s="79"/>
      <c r="I8" s="79"/>
      <c r="J8" s="79"/>
      <c r="K8" s="79"/>
      <c r="L8" s="79"/>
      <c r="M8" s="79"/>
      <c r="N8" s="79"/>
      <c r="O8" s="79"/>
      <c r="P8" s="80" t="s">
        <v>71</v>
      </c>
      <c r="Q8" s="80"/>
    </row>
    <row r="9" spans="1:17" ht="40.5" customHeight="1">
      <c r="A9" s="84" t="s">
        <v>139</v>
      </c>
      <c r="B9" s="85"/>
      <c r="C9" s="85"/>
      <c r="D9" s="85"/>
      <c r="E9" s="79" t="s">
        <v>30</v>
      </c>
      <c r="F9" s="79"/>
      <c r="G9" s="79"/>
      <c r="H9" s="79"/>
      <c r="I9" s="79"/>
      <c r="J9" s="79"/>
      <c r="K9" s="79"/>
      <c r="L9" s="79"/>
      <c r="M9" s="79"/>
      <c r="N9" s="79"/>
      <c r="O9" s="79"/>
      <c r="P9" s="80" t="s">
        <v>71</v>
      </c>
      <c r="Q9" s="80"/>
    </row>
    <row r="10" spans="1:17" ht="40.5" customHeight="1">
      <c r="A10" s="84" t="s">
        <v>140</v>
      </c>
      <c r="B10" s="85"/>
      <c r="C10" s="85"/>
      <c r="D10" s="85"/>
      <c r="E10" s="79" t="s">
        <v>31</v>
      </c>
      <c r="F10" s="79"/>
      <c r="G10" s="79"/>
      <c r="H10" s="79"/>
      <c r="I10" s="79"/>
      <c r="J10" s="79"/>
      <c r="K10" s="79"/>
      <c r="L10" s="79"/>
      <c r="M10" s="79"/>
      <c r="N10" s="79"/>
      <c r="O10" s="79"/>
      <c r="P10" s="80" t="s">
        <v>71</v>
      </c>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7" t="s">
        <v>194</v>
      </c>
      <c r="G15" s="10" t="s">
        <v>7</v>
      </c>
      <c r="H15" s="37" t="s">
        <v>212</v>
      </c>
      <c r="I15" s="37" t="s">
        <v>216</v>
      </c>
      <c r="J15" s="37"/>
      <c r="K15" s="9" t="s">
        <v>8</v>
      </c>
      <c r="L15" s="11" t="s">
        <v>9</v>
      </c>
      <c r="M15" s="11" t="s">
        <v>10</v>
      </c>
      <c r="N15" s="11" t="s">
        <v>11</v>
      </c>
      <c r="O15" s="11" t="s">
        <v>12</v>
      </c>
      <c r="P15" s="1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(1)計画的な土地利用の推進 -  ①良好な住宅・宅地の供給</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71.25" customHeight="1">
      <c r="A25" s="59" t="str">
        <f t="shared" ref="A25:A32" si="0">IF(A7="","",A7)</f>
        <v>167 計画的な土地区画整理事業の推進</v>
      </c>
      <c r="B25" s="60"/>
      <c r="C25" s="60"/>
      <c r="D25" s="61"/>
      <c r="E25" s="52" t="s">
        <v>114</v>
      </c>
      <c r="F25" s="53"/>
      <c r="G25" s="53"/>
      <c r="H25" s="53"/>
      <c r="I25" s="53"/>
      <c r="J25" s="54"/>
      <c r="K25" s="55" t="s">
        <v>113</v>
      </c>
      <c r="L25" s="55"/>
      <c r="M25" s="55"/>
      <c r="N25" s="55"/>
      <c r="O25" s="62"/>
      <c r="P25" s="62"/>
      <c r="Q25" s="62"/>
    </row>
    <row r="26" spans="1:17" ht="71.25" customHeight="1">
      <c r="A26" s="59" t="str">
        <f t="shared" si="0"/>
        <v>168 土地利用の基礎資料作成に向けての調査</v>
      </c>
      <c r="B26" s="60"/>
      <c r="C26" s="60"/>
      <c r="D26" s="61"/>
      <c r="E26" s="66" t="s">
        <v>238</v>
      </c>
      <c r="F26" s="67"/>
      <c r="G26" s="67"/>
      <c r="H26" s="67"/>
      <c r="I26" s="67"/>
      <c r="J26" s="68"/>
      <c r="K26" s="55" t="s">
        <v>113</v>
      </c>
      <c r="L26" s="55"/>
      <c r="M26" s="55"/>
      <c r="N26" s="55"/>
      <c r="O26" s="62"/>
      <c r="P26" s="62"/>
      <c r="Q26" s="62"/>
    </row>
    <row r="27" spans="1:17" ht="71.25" customHeight="1">
      <c r="A27" s="59" t="str">
        <f t="shared" si="0"/>
        <v>169 地域の土地利用状況に適した
地区計画などの導入に向けての調査</v>
      </c>
      <c r="B27" s="60"/>
      <c r="C27" s="60"/>
      <c r="D27" s="61"/>
      <c r="E27" s="52" t="s">
        <v>115</v>
      </c>
      <c r="F27" s="53"/>
      <c r="G27" s="53"/>
      <c r="H27" s="53"/>
      <c r="I27" s="53"/>
      <c r="J27" s="54"/>
      <c r="K27" s="55" t="s">
        <v>113</v>
      </c>
      <c r="L27" s="55"/>
      <c r="M27" s="55"/>
      <c r="N27" s="55"/>
      <c r="O27" s="62"/>
      <c r="P27" s="62"/>
      <c r="Q27" s="62"/>
    </row>
    <row r="28" spans="1:17" ht="71.25" customHeight="1">
      <c r="A28" s="63" t="str">
        <f t="shared" si="0"/>
        <v>170 宅地開発の規制や誘導に向けた
指導、相談体制の充実</v>
      </c>
      <c r="B28" s="64"/>
      <c r="C28" s="64"/>
      <c r="D28" s="65"/>
      <c r="E28" s="52" t="s">
        <v>116</v>
      </c>
      <c r="F28" s="53"/>
      <c r="G28" s="53"/>
      <c r="H28" s="53"/>
      <c r="I28" s="53"/>
      <c r="J28" s="54"/>
      <c r="K28" s="55" t="s">
        <v>113</v>
      </c>
      <c r="L28" s="55"/>
      <c r="M28" s="55"/>
      <c r="N28" s="55"/>
      <c r="O28" s="62"/>
      <c r="P28" s="62"/>
      <c r="Q28" s="62"/>
    </row>
    <row r="29" spans="1:17"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56" t="str">
        <f t="shared" si="0"/>
        <v/>
      </c>
      <c r="B32" s="57"/>
      <c r="C32" s="57"/>
      <c r="D32" s="58"/>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50</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6979-16DF-458B-B2C3-910F81A04374}">
  <sheetPr>
    <tabColor theme="3" tint="-0.249977111117893"/>
    <pageSetUpPr fitToPage="1"/>
  </sheetPr>
  <dimension ref="A1:Q33"/>
  <sheetViews>
    <sheetView zoomScaleNormal="100" workbookViewId="0">
      <selection activeCell="E11" sqref="E11:O11"/>
    </sheetView>
  </sheetViews>
  <sheetFormatPr defaultRowHeight="13.5"/>
  <cols>
    <col min="1" max="17" width="7.625" style="8" customWidth="1"/>
    <col min="18" max="231" width="9" style="8"/>
    <col min="232" max="247" width="5.625" style="8" customWidth="1"/>
    <col min="248" max="487" width="9" style="8"/>
    <col min="488" max="503" width="5.625" style="8" customWidth="1"/>
    <col min="504" max="743" width="9" style="8"/>
    <col min="744" max="759" width="5.625" style="8" customWidth="1"/>
    <col min="760" max="999" width="9" style="8"/>
    <col min="1000" max="1015" width="5.625" style="8" customWidth="1"/>
    <col min="1016" max="1255" width="9" style="8"/>
    <col min="1256" max="1271" width="5.625" style="8" customWidth="1"/>
    <col min="1272" max="1511" width="9" style="8"/>
    <col min="1512" max="1527" width="5.625" style="8" customWidth="1"/>
    <col min="1528" max="1767" width="9" style="8"/>
    <col min="1768" max="1783" width="5.625" style="8" customWidth="1"/>
    <col min="1784" max="2023" width="9" style="8"/>
    <col min="2024" max="2039" width="5.625" style="8" customWidth="1"/>
    <col min="2040" max="2279" width="9" style="8"/>
    <col min="2280" max="2295" width="5.625" style="8" customWidth="1"/>
    <col min="2296" max="2535" width="9" style="8"/>
    <col min="2536" max="2551" width="5.625" style="8" customWidth="1"/>
    <col min="2552" max="2791" width="9" style="8"/>
    <col min="2792" max="2807" width="5.625" style="8" customWidth="1"/>
    <col min="2808" max="3047" width="9" style="8"/>
    <col min="3048" max="3063" width="5.625" style="8" customWidth="1"/>
    <col min="3064" max="3303" width="9" style="8"/>
    <col min="3304" max="3319" width="5.625" style="8" customWidth="1"/>
    <col min="3320" max="3559" width="9" style="8"/>
    <col min="3560" max="3575" width="5.625" style="8" customWidth="1"/>
    <col min="3576" max="3815" width="9" style="8"/>
    <col min="3816" max="3831" width="5.625" style="8" customWidth="1"/>
    <col min="3832" max="4071" width="9" style="8"/>
    <col min="4072" max="4087" width="5.625" style="8" customWidth="1"/>
    <col min="4088" max="4327" width="9" style="8"/>
    <col min="4328" max="4343" width="5.625" style="8" customWidth="1"/>
    <col min="4344" max="4583" width="9" style="8"/>
    <col min="4584" max="4599" width="5.625" style="8" customWidth="1"/>
    <col min="4600" max="4839" width="9" style="8"/>
    <col min="4840" max="4855" width="5.625" style="8" customWidth="1"/>
    <col min="4856" max="5095" width="9" style="8"/>
    <col min="5096" max="5111" width="5.625" style="8" customWidth="1"/>
    <col min="5112" max="5351" width="9" style="8"/>
    <col min="5352" max="5367" width="5.625" style="8" customWidth="1"/>
    <col min="5368" max="5607" width="9" style="8"/>
    <col min="5608" max="5623" width="5.625" style="8" customWidth="1"/>
    <col min="5624" max="5863" width="9" style="8"/>
    <col min="5864" max="5879" width="5.625" style="8" customWidth="1"/>
    <col min="5880" max="6119" width="9" style="8"/>
    <col min="6120" max="6135" width="5.625" style="8" customWidth="1"/>
    <col min="6136" max="6375" width="9" style="8"/>
    <col min="6376" max="6391" width="5.625" style="8" customWidth="1"/>
    <col min="6392" max="6631" width="9" style="8"/>
    <col min="6632" max="6647" width="5.625" style="8" customWidth="1"/>
    <col min="6648" max="6887" width="9" style="8"/>
    <col min="6888" max="6903" width="5.625" style="8" customWidth="1"/>
    <col min="6904" max="7143" width="9" style="8"/>
    <col min="7144" max="7159" width="5.625" style="8" customWidth="1"/>
    <col min="7160" max="7399" width="9" style="8"/>
    <col min="7400" max="7415" width="5.625" style="8" customWidth="1"/>
    <col min="7416" max="7655" width="9" style="8"/>
    <col min="7656" max="7671" width="5.625" style="8" customWidth="1"/>
    <col min="7672" max="7911" width="9" style="8"/>
    <col min="7912" max="7927" width="5.625" style="8" customWidth="1"/>
    <col min="7928" max="8167" width="9" style="8"/>
    <col min="8168" max="8183" width="5.625" style="8" customWidth="1"/>
    <col min="8184" max="8423" width="9" style="8"/>
    <col min="8424" max="8439" width="5.625" style="8" customWidth="1"/>
    <col min="8440" max="8679" width="9" style="8"/>
    <col min="8680" max="8695" width="5.625" style="8" customWidth="1"/>
    <col min="8696" max="8935" width="9" style="8"/>
    <col min="8936" max="8951" width="5.625" style="8" customWidth="1"/>
    <col min="8952" max="9191" width="9" style="8"/>
    <col min="9192" max="9207" width="5.625" style="8" customWidth="1"/>
    <col min="9208" max="9447" width="9" style="8"/>
    <col min="9448" max="9463" width="5.625" style="8" customWidth="1"/>
    <col min="9464" max="9703" width="9" style="8"/>
    <col min="9704" max="9719" width="5.625" style="8" customWidth="1"/>
    <col min="9720" max="9959" width="9" style="8"/>
    <col min="9960" max="9975" width="5.625" style="8" customWidth="1"/>
    <col min="9976" max="10215" width="9" style="8"/>
    <col min="10216" max="10231" width="5.625" style="8" customWidth="1"/>
    <col min="10232" max="10471" width="9" style="8"/>
    <col min="10472" max="10487" width="5.625" style="8" customWidth="1"/>
    <col min="10488" max="10727" width="9" style="8"/>
    <col min="10728" max="10743" width="5.625" style="8" customWidth="1"/>
    <col min="10744" max="10983" width="9" style="8"/>
    <col min="10984" max="10999" width="5.625" style="8" customWidth="1"/>
    <col min="11000" max="11239" width="9" style="8"/>
    <col min="11240" max="11255" width="5.625" style="8" customWidth="1"/>
    <col min="11256" max="11495" width="9" style="8"/>
    <col min="11496" max="11511" width="5.625" style="8" customWidth="1"/>
    <col min="11512" max="11751" width="9" style="8"/>
    <col min="11752" max="11767" width="5.625" style="8" customWidth="1"/>
    <col min="11768" max="12007" width="9" style="8"/>
    <col min="12008" max="12023" width="5.625" style="8" customWidth="1"/>
    <col min="12024" max="12263" width="9" style="8"/>
    <col min="12264" max="12279" width="5.625" style="8" customWidth="1"/>
    <col min="12280" max="12519" width="9" style="8"/>
    <col min="12520" max="12535" width="5.625" style="8" customWidth="1"/>
    <col min="12536" max="12775" width="9" style="8"/>
    <col min="12776" max="12791" width="5.625" style="8" customWidth="1"/>
    <col min="12792" max="13031" width="9" style="8"/>
    <col min="13032" max="13047" width="5.625" style="8" customWidth="1"/>
    <col min="13048" max="13287" width="9" style="8"/>
    <col min="13288" max="13303" width="5.625" style="8" customWidth="1"/>
    <col min="13304" max="13543" width="9" style="8"/>
    <col min="13544" max="13559" width="5.625" style="8" customWidth="1"/>
    <col min="13560" max="13799" width="9" style="8"/>
    <col min="13800" max="13815" width="5.625" style="8" customWidth="1"/>
    <col min="13816" max="14055" width="9" style="8"/>
    <col min="14056" max="14071" width="5.625" style="8" customWidth="1"/>
    <col min="14072" max="14311" width="9" style="8"/>
    <col min="14312" max="14327" width="5.625" style="8" customWidth="1"/>
    <col min="14328" max="14567" width="9" style="8"/>
    <col min="14568" max="14583" width="5.625" style="8" customWidth="1"/>
    <col min="14584" max="14823" width="9" style="8"/>
    <col min="14824" max="14839" width="5.625" style="8" customWidth="1"/>
    <col min="14840" max="15079" width="9" style="8"/>
    <col min="15080" max="15095" width="5.625" style="8" customWidth="1"/>
    <col min="15096" max="15335" width="9" style="8"/>
    <col min="15336" max="15351" width="5.625" style="8" customWidth="1"/>
    <col min="15352" max="15591" width="9" style="8"/>
    <col min="15592" max="15607" width="5.625" style="8" customWidth="1"/>
    <col min="15608" max="15847" width="9" style="8"/>
    <col min="15848" max="15863" width="5.625" style="8" customWidth="1"/>
    <col min="15864" max="16103" width="9" style="8"/>
    <col min="16104" max="16119" width="5.625" style="8" customWidth="1"/>
    <col min="16120"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23</v>
      </c>
      <c r="L2" s="92" t="s">
        <v>22</v>
      </c>
      <c r="M2" s="92"/>
      <c r="N2" s="92"/>
      <c r="O2" s="92"/>
      <c r="P2" s="92"/>
      <c r="Q2" s="92"/>
    </row>
    <row r="3" spans="1:17" s="7" customFormat="1" ht="30" customHeight="1" thickBot="1">
      <c r="A3" s="95" t="s">
        <v>3</v>
      </c>
      <c r="B3" s="95"/>
      <c r="C3" s="96" t="s">
        <v>55</v>
      </c>
      <c r="D3" s="96"/>
      <c r="E3" s="96"/>
      <c r="F3" s="96"/>
      <c r="G3" s="96"/>
      <c r="H3" s="96"/>
      <c r="I3" s="96"/>
      <c r="J3" s="96"/>
      <c r="K3" s="96"/>
      <c r="L3" s="96"/>
      <c r="M3" s="96"/>
      <c r="N3" s="96"/>
      <c r="O3" s="96"/>
      <c r="P3" s="96"/>
      <c r="Q3" s="96"/>
    </row>
    <row r="4" spans="1:17" s="7" customFormat="1" ht="22.5" customHeight="1" thickTop="1">
      <c r="A4" s="93" t="s">
        <v>190</v>
      </c>
      <c r="B4" s="93"/>
      <c r="C4" s="94" t="s">
        <v>107</v>
      </c>
      <c r="D4" s="94"/>
      <c r="E4" s="94"/>
      <c r="F4" s="94"/>
      <c r="G4" s="94"/>
      <c r="H4" s="94"/>
      <c r="I4" s="94"/>
      <c r="J4" s="94"/>
      <c r="K4" s="94"/>
      <c r="L4" s="94"/>
      <c r="M4" s="94"/>
      <c r="N4" s="94"/>
      <c r="O4" s="94"/>
      <c r="P4" s="94"/>
      <c r="Q4" s="94"/>
    </row>
    <row r="5" spans="1:17" ht="72" customHeight="1">
      <c r="A5" s="86" t="s">
        <v>191</v>
      </c>
      <c r="B5" s="86"/>
      <c r="C5" s="79" t="s">
        <v>97</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161</v>
      </c>
      <c r="B7" s="85"/>
      <c r="C7" s="85"/>
      <c r="D7" s="85"/>
      <c r="E7" s="79" t="s">
        <v>84</v>
      </c>
      <c r="F7" s="79"/>
      <c r="G7" s="79"/>
      <c r="H7" s="79"/>
      <c r="I7" s="79"/>
      <c r="J7" s="79"/>
      <c r="K7" s="79"/>
      <c r="L7" s="79"/>
      <c r="M7" s="79"/>
      <c r="N7" s="79"/>
      <c r="O7" s="79"/>
      <c r="P7" s="113" t="s">
        <v>221</v>
      </c>
      <c r="Q7" s="80"/>
    </row>
    <row r="8" spans="1:17" ht="40.5" customHeight="1">
      <c r="A8" s="84" t="s">
        <v>162</v>
      </c>
      <c r="B8" s="85"/>
      <c r="C8" s="85"/>
      <c r="D8" s="85"/>
      <c r="E8" s="79" t="s">
        <v>58</v>
      </c>
      <c r="F8" s="79"/>
      <c r="G8" s="79"/>
      <c r="H8" s="79"/>
      <c r="I8" s="79"/>
      <c r="J8" s="79"/>
      <c r="K8" s="79"/>
      <c r="L8" s="79"/>
      <c r="M8" s="79"/>
      <c r="N8" s="79"/>
      <c r="O8" s="79"/>
      <c r="P8" s="80" t="s">
        <v>71</v>
      </c>
      <c r="Q8" s="80"/>
    </row>
    <row r="9" spans="1:17" ht="40.5" customHeight="1">
      <c r="A9" s="85" t="s">
        <v>163</v>
      </c>
      <c r="B9" s="85"/>
      <c r="C9" s="85"/>
      <c r="D9" s="85"/>
      <c r="E9" s="79" t="s">
        <v>59</v>
      </c>
      <c r="F9" s="79"/>
      <c r="G9" s="79"/>
      <c r="H9" s="79"/>
      <c r="I9" s="79"/>
      <c r="J9" s="79"/>
      <c r="K9" s="79"/>
      <c r="L9" s="79"/>
      <c r="M9" s="79"/>
      <c r="N9" s="79"/>
      <c r="O9" s="79"/>
      <c r="P9" s="80" t="s">
        <v>71</v>
      </c>
      <c r="Q9" s="80"/>
    </row>
    <row r="10" spans="1:17" ht="40.5" customHeight="1">
      <c r="A10" s="84" t="s">
        <v>164</v>
      </c>
      <c r="B10" s="85"/>
      <c r="C10" s="85"/>
      <c r="D10" s="85"/>
      <c r="E10" s="79" t="s">
        <v>60</v>
      </c>
      <c r="F10" s="79"/>
      <c r="G10" s="79"/>
      <c r="H10" s="79"/>
      <c r="I10" s="79"/>
      <c r="J10" s="79"/>
      <c r="K10" s="79"/>
      <c r="L10" s="79"/>
      <c r="M10" s="79"/>
      <c r="N10" s="79"/>
      <c r="O10" s="79"/>
      <c r="P10" s="80" t="s">
        <v>71</v>
      </c>
      <c r="Q10" s="80"/>
    </row>
    <row r="11" spans="1:17" ht="40.5" customHeight="1">
      <c r="A11" s="85" t="s">
        <v>165</v>
      </c>
      <c r="B11" s="85"/>
      <c r="C11" s="85"/>
      <c r="D11" s="85"/>
      <c r="E11" s="79" t="s">
        <v>85</v>
      </c>
      <c r="F11" s="79"/>
      <c r="G11" s="79"/>
      <c r="H11" s="79"/>
      <c r="I11" s="79"/>
      <c r="J11" s="79"/>
      <c r="K11" s="79"/>
      <c r="L11" s="79"/>
      <c r="M11" s="79"/>
      <c r="N11" s="79"/>
      <c r="O11" s="79"/>
      <c r="P11" s="80" t="s">
        <v>74</v>
      </c>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(4)良好な住環境の創出 -  ②うるおいのある景観づくり</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62.25" customHeight="1">
      <c r="A25" s="59" t="str">
        <f t="shared" ref="A25:A32" si="0">IF(A7="","",A7)</f>
        <v>191 美しいまちなみづくりへの支援</v>
      </c>
      <c r="B25" s="60"/>
      <c r="C25" s="60"/>
      <c r="D25" s="61"/>
      <c r="E25" s="52" t="s">
        <v>205</v>
      </c>
      <c r="F25" s="53"/>
      <c r="G25" s="53"/>
      <c r="H25" s="53"/>
      <c r="I25" s="53"/>
      <c r="J25" s="54"/>
      <c r="K25" s="55" t="s">
        <v>113</v>
      </c>
      <c r="L25" s="55"/>
      <c r="M25" s="55"/>
      <c r="N25" s="55"/>
      <c r="O25" s="62"/>
      <c r="P25" s="62"/>
      <c r="Q25" s="62"/>
    </row>
    <row r="26" spans="1:17" ht="62.25" customHeight="1">
      <c r="A26" s="59" t="str">
        <f t="shared" si="0"/>
        <v>192 道路や歩道、公共施設における
緑化の推進</v>
      </c>
      <c r="B26" s="60"/>
      <c r="C26" s="60"/>
      <c r="D26" s="61"/>
      <c r="E26" s="52" t="s">
        <v>248</v>
      </c>
      <c r="F26" s="53"/>
      <c r="G26" s="53"/>
      <c r="H26" s="53"/>
      <c r="I26" s="53"/>
      <c r="J26" s="54"/>
      <c r="K26" s="55" t="s">
        <v>113</v>
      </c>
      <c r="L26" s="55"/>
      <c r="M26" s="55"/>
      <c r="N26" s="55"/>
      <c r="O26" s="62"/>
      <c r="P26" s="62"/>
      <c r="Q26" s="62"/>
    </row>
    <row r="27" spans="1:17" ht="62.25" customHeight="1">
      <c r="A27" s="59" t="str">
        <f t="shared" si="0"/>
        <v>193 都市公園の計画的な整備</v>
      </c>
      <c r="B27" s="60"/>
      <c r="C27" s="60"/>
      <c r="D27" s="61"/>
      <c r="E27" s="103" t="s">
        <v>249</v>
      </c>
      <c r="F27" s="104"/>
      <c r="G27" s="104"/>
      <c r="H27" s="104"/>
      <c r="I27" s="104"/>
      <c r="J27" s="105"/>
      <c r="K27" s="55" t="s">
        <v>251</v>
      </c>
      <c r="L27" s="55"/>
      <c r="M27" s="55"/>
      <c r="N27" s="55"/>
      <c r="O27" s="62"/>
      <c r="P27" s="62"/>
      <c r="Q27" s="62"/>
    </row>
    <row r="28" spans="1:17" ht="62.25" customHeight="1">
      <c r="A28" s="59" t="str">
        <f t="shared" si="0"/>
        <v>194 木曽川の自然を活かした
サイクリングネットワークの構築</v>
      </c>
      <c r="B28" s="60"/>
      <c r="C28" s="60"/>
      <c r="D28" s="61"/>
      <c r="E28" s="110" t="s">
        <v>250</v>
      </c>
      <c r="F28" s="111"/>
      <c r="G28" s="111"/>
      <c r="H28" s="111"/>
      <c r="I28" s="111"/>
      <c r="J28" s="112"/>
      <c r="K28" s="55" t="s">
        <v>113</v>
      </c>
      <c r="L28" s="55"/>
      <c r="M28" s="55"/>
      <c r="N28" s="55"/>
      <c r="O28" s="62"/>
      <c r="P28" s="62"/>
      <c r="Q28" s="62"/>
    </row>
    <row r="29" spans="1:17" ht="62.25" customHeight="1">
      <c r="A29" s="100" t="str">
        <f t="shared" si="0"/>
        <v>195 住民主体の環境美化活動の活性化</v>
      </c>
      <c r="B29" s="101"/>
      <c r="C29" s="101"/>
      <c r="D29" s="102"/>
      <c r="E29" s="52" t="s">
        <v>127</v>
      </c>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59</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5547-9A60-401F-BAEE-4703313F517E}">
  <sheetPr>
    <tabColor theme="3" tint="-0.249977111117893"/>
    <pageSetUpPr fitToPage="1"/>
  </sheetPr>
  <dimension ref="A1:R33"/>
  <sheetViews>
    <sheetView topLeftCell="A17" zoomScaleNormal="100" workbookViewId="0">
      <selection activeCell="K27" sqref="K27:N27"/>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23</v>
      </c>
      <c r="L2" s="92" t="s">
        <v>22</v>
      </c>
      <c r="M2" s="92"/>
      <c r="N2" s="92"/>
      <c r="O2" s="92"/>
      <c r="P2" s="92"/>
      <c r="Q2" s="92"/>
    </row>
    <row r="3" spans="1:17" s="7" customFormat="1" ht="30" customHeight="1" thickBot="1">
      <c r="A3" s="95" t="s">
        <v>3</v>
      </c>
      <c r="B3" s="95"/>
      <c r="C3" s="96" t="s">
        <v>55</v>
      </c>
      <c r="D3" s="96"/>
      <c r="E3" s="96"/>
      <c r="F3" s="96"/>
      <c r="G3" s="96"/>
      <c r="H3" s="96"/>
      <c r="I3" s="96"/>
      <c r="J3" s="96"/>
      <c r="K3" s="96"/>
      <c r="L3" s="96"/>
      <c r="M3" s="96"/>
      <c r="N3" s="96"/>
      <c r="O3" s="96"/>
      <c r="P3" s="96"/>
      <c r="Q3" s="96"/>
    </row>
    <row r="4" spans="1:17" s="7" customFormat="1" ht="22.5" customHeight="1" thickTop="1">
      <c r="A4" s="93" t="s">
        <v>190</v>
      </c>
      <c r="B4" s="93"/>
      <c r="C4" s="94" t="s">
        <v>108</v>
      </c>
      <c r="D4" s="94"/>
      <c r="E4" s="94"/>
      <c r="F4" s="94"/>
      <c r="G4" s="94"/>
      <c r="H4" s="94"/>
      <c r="I4" s="94"/>
      <c r="J4" s="94"/>
      <c r="K4" s="94"/>
      <c r="L4" s="94"/>
      <c r="M4" s="94"/>
      <c r="N4" s="94"/>
      <c r="O4" s="94"/>
      <c r="P4" s="94"/>
      <c r="Q4" s="94"/>
    </row>
    <row r="5" spans="1:17" ht="72" customHeight="1">
      <c r="A5" s="86" t="s">
        <v>191</v>
      </c>
      <c r="B5" s="86"/>
      <c r="C5" s="79" t="s">
        <v>195</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166</v>
      </c>
      <c r="B7" s="85"/>
      <c r="C7" s="85"/>
      <c r="D7" s="85"/>
      <c r="E7" s="79" t="s">
        <v>61</v>
      </c>
      <c r="F7" s="79"/>
      <c r="G7" s="79"/>
      <c r="H7" s="79"/>
      <c r="I7" s="79"/>
      <c r="J7" s="79"/>
      <c r="K7" s="79"/>
      <c r="L7" s="79"/>
      <c r="M7" s="79"/>
      <c r="N7" s="79"/>
      <c r="O7" s="79"/>
      <c r="P7" s="114" t="s">
        <v>75</v>
      </c>
      <c r="Q7" s="115"/>
    </row>
    <row r="8" spans="1:17" ht="40.5" customHeight="1">
      <c r="A8" s="85" t="s">
        <v>167</v>
      </c>
      <c r="B8" s="85"/>
      <c r="C8" s="85"/>
      <c r="D8" s="85"/>
      <c r="E8" s="79" t="s">
        <v>62</v>
      </c>
      <c r="F8" s="79"/>
      <c r="G8" s="79"/>
      <c r="H8" s="79"/>
      <c r="I8" s="79"/>
      <c r="J8" s="79"/>
      <c r="K8" s="79"/>
      <c r="L8" s="79"/>
      <c r="M8" s="79"/>
      <c r="N8" s="79"/>
      <c r="O8" s="79"/>
      <c r="P8" s="114" t="s">
        <v>75</v>
      </c>
      <c r="Q8" s="115"/>
    </row>
    <row r="9" spans="1:17" ht="40.5" customHeight="1">
      <c r="A9" s="85" t="s">
        <v>168</v>
      </c>
      <c r="B9" s="85"/>
      <c r="C9" s="85"/>
      <c r="D9" s="85"/>
      <c r="E9" s="79" t="s">
        <v>63</v>
      </c>
      <c r="F9" s="79"/>
      <c r="G9" s="79"/>
      <c r="H9" s="79"/>
      <c r="I9" s="79"/>
      <c r="J9" s="79"/>
      <c r="K9" s="79"/>
      <c r="L9" s="79"/>
      <c r="M9" s="79"/>
      <c r="N9" s="79"/>
      <c r="O9" s="79"/>
      <c r="P9" s="114" t="s">
        <v>75</v>
      </c>
      <c r="Q9" s="115"/>
    </row>
    <row r="10" spans="1:17" ht="40.5" customHeight="1">
      <c r="A10" s="85" t="s">
        <v>169</v>
      </c>
      <c r="B10" s="85"/>
      <c r="C10" s="85"/>
      <c r="D10" s="85"/>
      <c r="E10" s="79" t="s">
        <v>64</v>
      </c>
      <c r="F10" s="79"/>
      <c r="G10" s="79"/>
      <c r="H10" s="79"/>
      <c r="I10" s="79"/>
      <c r="J10" s="79"/>
      <c r="K10" s="79"/>
      <c r="L10" s="79"/>
      <c r="M10" s="79"/>
      <c r="N10" s="79"/>
      <c r="O10" s="79"/>
      <c r="P10" s="114" t="s">
        <v>75</v>
      </c>
      <c r="Q10" s="115"/>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t="s">
        <v>80</v>
      </c>
      <c r="B16" s="83"/>
      <c r="C16" s="83"/>
      <c r="D16" s="83"/>
      <c r="E16" s="24">
        <v>83.4</v>
      </c>
      <c r="F16" s="25">
        <v>82.9</v>
      </c>
      <c r="G16" s="25" t="s">
        <v>214</v>
      </c>
      <c r="H16" s="48">
        <v>85.6</v>
      </c>
      <c r="I16" s="48" t="s">
        <v>230</v>
      </c>
      <c r="J16" s="26"/>
      <c r="K16" s="27">
        <v>87</v>
      </c>
      <c r="L16" s="25"/>
      <c r="M16" s="25"/>
      <c r="N16" s="26"/>
      <c r="O16" s="26"/>
      <c r="P16" s="26"/>
      <c r="Q16" s="24">
        <v>92</v>
      </c>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116" t="s">
        <v>196</v>
      </c>
      <c r="H21" s="116"/>
      <c r="I21" s="31"/>
      <c r="J21" s="31"/>
      <c r="K21" s="31"/>
      <c r="L21" s="31"/>
      <c r="M21" s="31"/>
      <c r="N21" s="31"/>
      <c r="O21" s="31"/>
      <c r="P21" s="31"/>
      <c r="Q21" s="31"/>
    </row>
    <row r="22" spans="1:18" ht="27" customHeight="1" thickBot="1">
      <c r="A22" s="33" t="str">
        <f>C2&amp;D2&amp;"  - "&amp;K2&amp;L2&amp;" -  "&amp;C4</f>
        <v>4便利で快適に暮らせるやすらぎのまち  - (4)良好な住環境の創出 -  ③良質な水の安定供給</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97" t="str">
        <f t="shared" ref="A25:A32" si="0">IF(A7="","",A7)</f>
        <v>196 水源施設の適切な維持管理</v>
      </c>
      <c r="B25" s="98"/>
      <c r="C25" s="98"/>
      <c r="D25" s="99"/>
      <c r="E25" s="52" t="s">
        <v>128</v>
      </c>
      <c r="F25" s="53"/>
      <c r="G25" s="53"/>
      <c r="H25" s="53"/>
      <c r="I25" s="53"/>
      <c r="J25" s="54"/>
      <c r="K25" s="55" t="s">
        <v>113</v>
      </c>
      <c r="L25" s="55"/>
      <c r="M25" s="55"/>
      <c r="N25" s="55"/>
      <c r="O25" s="62"/>
      <c r="P25" s="62"/>
      <c r="Q25" s="62"/>
    </row>
    <row r="26" spans="1:18" ht="71.25" customHeight="1">
      <c r="A26" s="97" t="str">
        <f t="shared" si="0"/>
        <v>197 水道施設の耐震化</v>
      </c>
      <c r="B26" s="98"/>
      <c r="C26" s="98"/>
      <c r="D26" s="99"/>
      <c r="E26" s="52" t="s">
        <v>129</v>
      </c>
      <c r="F26" s="53"/>
      <c r="G26" s="53"/>
      <c r="H26" s="53"/>
      <c r="I26" s="53"/>
      <c r="J26" s="54"/>
      <c r="K26" s="55" t="s">
        <v>113</v>
      </c>
      <c r="L26" s="55"/>
      <c r="M26" s="55"/>
      <c r="N26" s="55"/>
      <c r="O26" s="62"/>
      <c r="P26" s="62"/>
      <c r="Q26" s="62"/>
    </row>
    <row r="27" spans="1:18" ht="92.25" customHeight="1">
      <c r="A27" s="97" t="str">
        <f t="shared" si="0"/>
        <v>198 周辺自治体との連携</v>
      </c>
      <c r="B27" s="98"/>
      <c r="C27" s="98"/>
      <c r="D27" s="99"/>
      <c r="E27" s="52" t="s">
        <v>222</v>
      </c>
      <c r="F27" s="53"/>
      <c r="G27" s="53"/>
      <c r="H27" s="53"/>
      <c r="I27" s="53"/>
      <c r="J27" s="54"/>
      <c r="K27" s="55" t="s">
        <v>113</v>
      </c>
      <c r="L27" s="55"/>
      <c r="M27" s="55"/>
      <c r="N27" s="55"/>
      <c r="O27" s="62"/>
      <c r="P27" s="62"/>
      <c r="Q27" s="62"/>
    </row>
    <row r="28" spans="1:18" ht="71.25" customHeight="1">
      <c r="A28" s="100" t="str">
        <f t="shared" si="0"/>
        <v>199 水道事業経営の安定化</v>
      </c>
      <c r="B28" s="101"/>
      <c r="C28" s="101"/>
      <c r="D28" s="102"/>
      <c r="E28" s="52" t="s">
        <v>223</v>
      </c>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2">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60</oddFooter>
  </headerFooter>
  <rowBreaks count="1" manualBreakCount="1">
    <brk id="21"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2510-557E-4155-9F0E-9316C0A12F3B}">
  <sheetPr>
    <tabColor theme="3" tint="-0.249977111117893"/>
    <pageSetUpPr fitToPage="1"/>
  </sheetPr>
  <dimension ref="A1:R33"/>
  <sheetViews>
    <sheetView topLeftCell="A23" zoomScaleNormal="100" workbookViewId="0">
      <selection activeCell="R26" sqref="R26"/>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25</v>
      </c>
      <c r="L2" s="92" t="s">
        <v>24</v>
      </c>
      <c r="M2" s="92"/>
      <c r="N2" s="92"/>
      <c r="O2" s="92"/>
      <c r="P2" s="92"/>
      <c r="Q2" s="92"/>
    </row>
    <row r="3" spans="1:17" s="7" customFormat="1" ht="30" customHeight="1" thickBot="1">
      <c r="A3" s="95" t="s">
        <v>3</v>
      </c>
      <c r="B3" s="95"/>
      <c r="C3" s="96" t="s">
        <v>93</v>
      </c>
      <c r="D3" s="96"/>
      <c r="E3" s="96"/>
      <c r="F3" s="96"/>
      <c r="G3" s="96"/>
      <c r="H3" s="96"/>
      <c r="I3" s="96"/>
      <c r="J3" s="96"/>
      <c r="K3" s="96"/>
      <c r="L3" s="96"/>
      <c r="M3" s="96"/>
      <c r="N3" s="96"/>
      <c r="O3" s="96"/>
      <c r="P3" s="96"/>
      <c r="Q3" s="96"/>
    </row>
    <row r="4" spans="1:17" s="7" customFormat="1" ht="22.5" customHeight="1" thickTop="1">
      <c r="A4" s="93" t="s">
        <v>190</v>
      </c>
      <c r="B4" s="93"/>
      <c r="C4" s="94" t="s">
        <v>109</v>
      </c>
      <c r="D4" s="94"/>
      <c r="E4" s="94"/>
      <c r="F4" s="94"/>
      <c r="G4" s="94"/>
      <c r="H4" s="94"/>
      <c r="I4" s="94"/>
      <c r="J4" s="94"/>
      <c r="K4" s="94"/>
      <c r="L4" s="94"/>
      <c r="M4" s="94"/>
      <c r="N4" s="94"/>
      <c r="O4" s="94"/>
      <c r="P4" s="94"/>
      <c r="Q4" s="94"/>
    </row>
    <row r="5" spans="1:17" ht="72" customHeight="1">
      <c r="A5" s="86" t="s">
        <v>191</v>
      </c>
      <c r="B5" s="86"/>
      <c r="C5" s="79" t="s">
        <v>197</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4" t="s">
        <v>170</v>
      </c>
      <c r="B7" s="85"/>
      <c r="C7" s="85"/>
      <c r="D7" s="85"/>
      <c r="E7" s="79" t="s">
        <v>198</v>
      </c>
      <c r="F7" s="79"/>
      <c r="G7" s="79"/>
      <c r="H7" s="79"/>
      <c r="I7" s="79"/>
      <c r="J7" s="79"/>
      <c r="K7" s="79"/>
      <c r="L7" s="79"/>
      <c r="M7" s="79"/>
      <c r="N7" s="79"/>
      <c r="O7" s="79"/>
      <c r="P7" s="114" t="s">
        <v>75</v>
      </c>
      <c r="Q7" s="115"/>
    </row>
    <row r="8" spans="1:17" ht="40.5" customHeight="1">
      <c r="A8" s="84" t="s">
        <v>171</v>
      </c>
      <c r="B8" s="85"/>
      <c r="C8" s="85"/>
      <c r="D8" s="85"/>
      <c r="E8" s="79" t="s">
        <v>65</v>
      </c>
      <c r="F8" s="79"/>
      <c r="G8" s="79"/>
      <c r="H8" s="79"/>
      <c r="I8" s="79"/>
      <c r="J8" s="79"/>
      <c r="K8" s="79"/>
      <c r="L8" s="79"/>
      <c r="M8" s="79"/>
      <c r="N8" s="79"/>
      <c r="O8" s="79"/>
      <c r="P8" s="114" t="s">
        <v>75</v>
      </c>
      <c r="Q8" s="115"/>
    </row>
    <row r="9" spans="1:17" ht="40.5" customHeight="1">
      <c r="A9" s="85" t="s">
        <v>172</v>
      </c>
      <c r="B9" s="85"/>
      <c r="C9" s="85"/>
      <c r="D9" s="85"/>
      <c r="E9" s="79" t="s">
        <v>199</v>
      </c>
      <c r="F9" s="79"/>
      <c r="G9" s="79"/>
      <c r="H9" s="79"/>
      <c r="I9" s="79"/>
      <c r="J9" s="79"/>
      <c r="K9" s="79"/>
      <c r="L9" s="79"/>
      <c r="M9" s="79"/>
      <c r="N9" s="79"/>
      <c r="O9" s="79"/>
      <c r="P9" s="114" t="s">
        <v>75</v>
      </c>
      <c r="Q9" s="115"/>
    </row>
    <row r="10" spans="1:17" ht="40.5" customHeight="1">
      <c r="A10" s="85" t="s">
        <v>173</v>
      </c>
      <c r="B10" s="85"/>
      <c r="C10" s="85"/>
      <c r="D10" s="85"/>
      <c r="E10" s="79" t="s">
        <v>64</v>
      </c>
      <c r="F10" s="79"/>
      <c r="G10" s="79"/>
      <c r="H10" s="79"/>
      <c r="I10" s="79"/>
      <c r="J10" s="79"/>
      <c r="K10" s="79"/>
      <c r="L10" s="79"/>
      <c r="M10" s="79"/>
      <c r="N10" s="79"/>
      <c r="O10" s="79"/>
      <c r="P10" s="114" t="s">
        <v>75</v>
      </c>
      <c r="Q10" s="115"/>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t="s">
        <v>81</v>
      </c>
      <c r="B16" s="83"/>
      <c r="C16" s="83"/>
      <c r="D16" s="83"/>
      <c r="E16" s="21">
        <v>88.6</v>
      </c>
      <c r="F16" s="20">
        <v>89.6</v>
      </c>
      <c r="G16" s="20" t="s">
        <v>215</v>
      </c>
      <c r="H16" s="43">
        <v>89.8</v>
      </c>
      <c r="I16" s="43" t="s">
        <v>231</v>
      </c>
      <c r="J16" s="40"/>
      <c r="K16" s="27">
        <v>95</v>
      </c>
      <c r="L16" s="20"/>
      <c r="M16" s="20"/>
      <c r="N16" s="40"/>
      <c r="O16" s="40"/>
      <c r="P16" s="40"/>
      <c r="Q16" s="24">
        <v>98</v>
      </c>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117"/>
      <c r="F21" s="117"/>
      <c r="G21" s="117" t="s">
        <v>200</v>
      </c>
      <c r="H21" s="117"/>
      <c r="I21" s="31"/>
      <c r="J21" s="31"/>
      <c r="K21" s="31"/>
      <c r="L21" s="31"/>
      <c r="M21" s="31"/>
      <c r="N21" s="31"/>
      <c r="O21" s="31"/>
      <c r="P21" s="31"/>
      <c r="Q21" s="31"/>
    </row>
    <row r="22" spans="1:18" ht="27" customHeight="1" thickBot="1">
      <c r="A22" s="33" t="str">
        <f>C2&amp;D2&amp;"  - "&amp;K2&amp;L2&amp;" -  "&amp;C4</f>
        <v>4便利で快適に暮らせるやすらぎのまち  - (5)清潔で快適な環境の整備 -  ①計画的な公共下水道の整備</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59" t="str">
        <f t="shared" ref="A25:A32" si="0">IF(A7="","",A7)</f>
        <v>200 進捗状況にあわせた
事業認可区域の拡大</v>
      </c>
      <c r="B25" s="60"/>
      <c r="C25" s="60"/>
      <c r="D25" s="61"/>
      <c r="E25" s="52" t="s">
        <v>201</v>
      </c>
      <c r="F25" s="53"/>
      <c r="G25" s="53"/>
      <c r="H25" s="53"/>
      <c r="I25" s="53"/>
      <c r="J25" s="54"/>
      <c r="K25" s="55" t="s">
        <v>113</v>
      </c>
      <c r="L25" s="55"/>
      <c r="M25" s="55"/>
      <c r="N25" s="55"/>
      <c r="O25" s="62"/>
      <c r="P25" s="62"/>
      <c r="Q25" s="62"/>
    </row>
    <row r="26" spans="1:18" ht="71.25" customHeight="1">
      <c r="A26" s="59" t="str">
        <f t="shared" si="0"/>
        <v>201 効率的な下水道管渠整備と
耐震対策の推進</v>
      </c>
      <c r="B26" s="60"/>
      <c r="C26" s="60"/>
      <c r="D26" s="61"/>
      <c r="E26" s="52" t="s">
        <v>130</v>
      </c>
      <c r="F26" s="53"/>
      <c r="G26" s="53"/>
      <c r="H26" s="53"/>
      <c r="I26" s="53"/>
      <c r="J26" s="54"/>
      <c r="K26" s="55" t="s">
        <v>113</v>
      </c>
      <c r="L26" s="55"/>
      <c r="M26" s="55"/>
      <c r="N26" s="55"/>
      <c r="O26" s="62"/>
      <c r="P26" s="62"/>
      <c r="Q26" s="62"/>
    </row>
    <row r="27" spans="1:18" ht="71.25" customHeight="1">
      <c r="A27" s="97" t="str">
        <f t="shared" si="0"/>
        <v>202 水洗化の促進と下水道への接続促進</v>
      </c>
      <c r="B27" s="98"/>
      <c r="C27" s="98"/>
      <c r="D27" s="99"/>
      <c r="E27" s="52" t="s">
        <v>202</v>
      </c>
      <c r="F27" s="53"/>
      <c r="G27" s="53"/>
      <c r="H27" s="53"/>
      <c r="I27" s="53"/>
      <c r="J27" s="54"/>
      <c r="K27" s="55" t="s">
        <v>113</v>
      </c>
      <c r="L27" s="55"/>
      <c r="M27" s="55"/>
      <c r="N27" s="55"/>
      <c r="O27" s="62"/>
      <c r="P27" s="62"/>
      <c r="Q27" s="62"/>
    </row>
    <row r="28" spans="1:18" ht="71.25" customHeight="1">
      <c r="A28" s="100" t="str">
        <f t="shared" si="0"/>
        <v>203 下水道事業経営の安定化</v>
      </c>
      <c r="B28" s="101"/>
      <c r="C28" s="101"/>
      <c r="D28" s="102"/>
      <c r="E28" s="52" t="s">
        <v>131</v>
      </c>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3">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E21:F21"/>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61</oddFooter>
  </headerFooter>
  <rowBreaks count="1" manualBreakCount="1">
    <brk id="21"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09F9-16DA-414E-A737-102F515536DF}">
  <sheetPr>
    <tabColor theme="3" tint="-0.249977111117893"/>
    <pageSetUpPr fitToPage="1"/>
  </sheetPr>
  <dimension ref="A1:R33"/>
  <sheetViews>
    <sheetView zoomScale="85" zoomScaleNormal="85" workbookViewId="0">
      <selection activeCell="E25" sqref="E25:J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25</v>
      </c>
      <c r="L2" s="92" t="s">
        <v>24</v>
      </c>
      <c r="M2" s="92"/>
      <c r="N2" s="92"/>
      <c r="O2" s="92"/>
      <c r="P2" s="92"/>
      <c r="Q2" s="92"/>
    </row>
    <row r="3" spans="1:17" s="7" customFormat="1" ht="30" customHeight="1" thickBot="1">
      <c r="A3" s="95" t="s">
        <v>3</v>
      </c>
      <c r="B3" s="95"/>
      <c r="C3" s="96" t="s">
        <v>93</v>
      </c>
      <c r="D3" s="96"/>
      <c r="E3" s="96"/>
      <c r="F3" s="96"/>
      <c r="G3" s="96"/>
      <c r="H3" s="96"/>
      <c r="I3" s="96"/>
      <c r="J3" s="96"/>
      <c r="K3" s="96"/>
      <c r="L3" s="96"/>
      <c r="M3" s="96"/>
      <c r="N3" s="96"/>
      <c r="O3" s="96"/>
      <c r="P3" s="96"/>
      <c r="Q3" s="96"/>
    </row>
    <row r="4" spans="1:17" s="7" customFormat="1" ht="22.5" customHeight="1" thickTop="1">
      <c r="A4" s="93" t="s">
        <v>190</v>
      </c>
      <c r="B4" s="93"/>
      <c r="C4" s="94" t="s">
        <v>110</v>
      </c>
      <c r="D4" s="94"/>
      <c r="E4" s="94"/>
      <c r="F4" s="94"/>
      <c r="G4" s="94"/>
      <c r="H4" s="94"/>
      <c r="I4" s="94"/>
      <c r="J4" s="94"/>
      <c r="K4" s="94"/>
      <c r="L4" s="94"/>
      <c r="M4" s="94"/>
      <c r="N4" s="94"/>
      <c r="O4" s="94"/>
      <c r="P4" s="94"/>
      <c r="Q4" s="94"/>
    </row>
    <row r="5" spans="1:17" ht="72" customHeight="1">
      <c r="A5" s="86" t="s">
        <v>191</v>
      </c>
      <c r="B5" s="86"/>
      <c r="C5" s="79" t="s">
        <v>67</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4" t="s">
        <v>174</v>
      </c>
      <c r="B7" s="85"/>
      <c r="C7" s="85"/>
      <c r="D7" s="85"/>
      <c r="E7" s="79" t="s">
        <v>86</v>
      </c>
      <c r="F7" s="79"/>
      <c r="G7" s="79"/>
      <c r="H7" s="79"/>
      <c r="I7" s="79"/>
      <c r="J7" s="79"/>
      <c r="K7" s="79"/>
      <c r="L7" s="79"/>
      <c r="M7" s="79"/>
      <c r="N7" s="79"/>
      <c r="O7" s="79"/>
      <c r="P7" s="80" t="s">
        <v>74</v>
      </c>
      <c r="Q7" s="80"/>
    </row>
    <row r="8" spans="1:17" ht="40.5" customHeight="1">
      <c r="A8" s="85" t="s">
        <v>175</v>
      </c>
      <c r="B8" s="85"/>
      <c r="C8" s="85"/>
      <c r="D8" s="85"/>
      <c r="E8" s="79" t="s">
        <v>87</v>
      </c>
      <c r="F8" s="79"/>
      <c r="G8" s="79"/>
      <c r="H8" s="79"/>
      <c r="I8" s="79"/>
      <c r="J8" s="79"/>
      <c r="K8" s="79"/>
      <c r="L8" s="79"/>
      <c r="M8" s="79"/>
      <c r="N8" s="79"/>
      <c r="O8" s="79"/>
      <c r="P8" s="80" t="s">
        <v>74</v>
      </c>
      <c r="Q8" s="80"/>
    </row>
    <row r="9" spans="1:17" ht="40.5" customHeight="1">
      <c r="A9" s="85" t="s">
        <v>176</v>
      </c>
      <c r="B9" s="85"/>
      <c r="C9" s="85"/>
      <c r="D9" s="85"/>
      <c r="E9" s="79" t="s">
        <v>88</v>
      </c>
      <c r="F9" s="79"/>
      <c r="G9" s="79"/>
      <c r="H9" s="79"/>
      <c r="I9" s="79"/>
      <c r="J9" s="79"/>
      <c r="K9" s="79"/>
      <c r="L9" s="79"/>
      <c r="M9" s="79"/>
      <c r="N9" s="79"/>
      <c r="O9" s="79"/>
      <c r="P9" s="80" t="s">
        <v>74</v>
      </c>
      <c r="Q9" s="80"/>
    </row>
    <row r="10" spans="1:17" ht="40.5" customHeight="1">
      <c r="A10" s="84" t="s">
        <v>177</v>
      </c>
      <c r="B10" s="85"/>
      <c r="C10" s="85"/>
      <c r="D10" s="85"/>
      <c r="E10" s="79" t="s">
        <v>89</v>
      </c>
      <c r="F10" s="79"/>
      <c r="G10" s="79"/>
      <c r="H10" s="79"/>
      <c r="I10" s="79"/>
      <c r="J10" s="79"/>
      <c r="K10" s="79"/>
      <c r="L10" s="79"/>
      <c r="M10" s="79"/>
      <c r="N10" s="79"/>
      <c r="O10" s="79"/>
      <c r="P10" s="80" t="s">
        <v>74</v>
      </c>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8" t="s">
        <v>194</v>
      </c>
      <c r="G15" s="10" t="s">
        <v>7</v>
      </c>
      <c r="H15" s="38" t="s">
        <v>212</v>
      </c>
      <c r="I15" s="44" t="s">
        <v>216</v>
      </c>
      <c r="J15" s="38"/>
      <c r="K15" s="9" t="s">
        <v>8</v>
      </c>
      <c r="L15" s="38" t="s">
        <v>9</v>
      </c>
      <c r="M15" s="38" t="s">
        <v>10</v>
      </c>
      <c r="N15" s="38" t="s">
        <v>11</v>
      </c>
      <c r="O15" s="38" t="s">
        <v>12</v>
      </c>
      <c r="P15" s="38"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(5)清潔で快適な環境の整備 -  ②衛生的な環境の整備</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59" t="str">
        <f t="shared" ref="A25:A32" si="0">IF(A7="","",A7)</f>
        <v>204 し尿および浄化槽汚泥の
適正な収集処理の推進</v>
      </c>
      <c r="B25" s="60"/>
      <c r="C25" s="60"/>
      <c r="D25" s="61"/>
      <c r="E25" s="52" t="s">
        <v>132</v>
      </c>
      <c r="F25" s="53"/>
      <c r="G25" s="53"/>
      <c r="H25" s="53"/>
      <c r="I25" s="53"/>
      <c r="J25" s="54"/>
      <c r="K25" s="55" t="s">
        <v>113</v>
      </c>
      <c r="L25" s="55"/>
      <c r="M25" s="55"/>
      <c r="N25" s="55"/>
      <c r="O25" s="62"/>
      <c r="P25" s="62"/>
      <c r="Q25" s="62"/>
    </row>
    <row r="26" spans="1:18" ht="71.25" customHeight="1">
      <c r="A26" s="59" t="str">
        <f t="shared" si="0"/>
        <v>205 浄化槽の適正な維持管理への指導</v>
      </c>
      <c r="B26" s="60"/>
      <c r="C26" s="60"/>
      <c r="D26" s="61"/>
      <c r="E26" s="52" t="s">
        <v>133</v>
      </c>
      <c r="F26" s="53"/>
      <c r="G26" s="53"/>
      <c r="H26" s="53"/>
      <c r="I26" s="53"/>
      <c r="J26" s="54"/>
      <c r="K26" s="55" t="s">
        <v>113</v>
      </c>
      <c r="L26" s="55"/>
      <c r="M26" s="55"/>
      <c r="N26" s="55"/>
      <c r="O26" s="62"/>
      <c r="P26" s="62"/>
      <c r="Q26" s="62"/>
    </row>
    <row r="27" spans="1:18" ht="71.25" customHeight="1">
      <c r="A27" s="59" t="str">
        <f t="shared" si="0"/>
        <v>206 公害防止に向けた対策の強化</v>
      </c>
      <c r="B27" s="60"/>
      <c r="C27" s="60"/>
      <c r="D27" s="61"/>
      <c r="E27" s="52" t="s">
        <v>134</v>
      </c>
      <c r="F27" s="53"/>
      <c r="G27" s="53"/>
      <c r="H27" s="53"/>
      <c r="I27" s="53"/>
      <c r="J27" s="54"/>
      <c r="K27" s="55" t="s">
        <v>113</v>
      </c>
      <c r="L27" s="55"/>
      <c r="M27" s="55"/>
      <c r="N27" s="55"/>
      <c r="O27" s="62"/>
      <c r="P27" s="62"/>
      <c r="Q27" s="62"/>
    </row>
    <row r="28" spans="1:18" ht="71.25" customHeight="1">
      <c r="A28" s="63" t="str">
        <f t="shared" si="0"/>
        <v>207 社会情勢に即した火葬場施設
および墓地周辺環境の整備</v>
      </c>
      <c r="B28" s="64"/>
      <c r="C28" s="64"/>
      <c r="D28" s="65"/>
      <c r="E28" s="52" t="s">
        <v>186</v>
      </c>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62</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67D-2249-4D92-8D64-EAA9F10464CE}">
  <sheetPr>
    <tabColor theme="3" tint="-0.249977111117893"/>
    <pageSetUpPr fitToPage="1"/>
  </sheetPr>
  <dimension ref="A1:R33"/>
  <sheetViews>
    <sheetView zoomScaleNormal="100" workbookViewId="0">
      <selection activeCell="E8" sqref="E8:O8"/>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83</v>
      </c>
      <c r="L2" s="92" t="s">
        <v>26</v>
      </c>
      <c r="M2" s="92"/>
      <c r="N2" s="92"/>
      <c r="O2" s="92"/>
      <c r="P2" s="92"/>
      <c r="Q2" s="92"/>
    </row>
    <row r="3" spans="1:17" s="7" customFormat="1" ht="30" customHeight="1" thickBot="1">
      <c r="A3" s="95" t="s">
        <v>3</v>
      </c>
      <c r="B3" s="95"/>
      <c r="C3" s="96" t="s">
        <v>68</v>
      </c>
      <c r="D3" s="96"/>
      <c r="E3" s="96"/>
      <c r="F3" s="96"/>
      <c r="G3" s="96"/>
      <c r="H3" s="96"/>
      <c r="I3" s="96"/>
      <c r="J3" s="96"/>
      <c r="K3" s="96"/>
      <c r="L3" s="96"/>
      <c r="M3" s="96"/>
      <c r="N3" s="96"/>
      <c r="O3" s="96"/>
      <c r="P3" s="96"/>
      <c r="Q3" s="96"/>
    </row>
    <row r="4" spans="1:17" s="7" customFormat="1" ht="22.5" customHeight="1" thickTop="1">
      <c r="A4" s="93" t="s">
        <v>190</v>
      </c>
      <c r="B4" s="93"/>
      <c r="C4" s="94" t="s">
        <v>111</v>
      </c>
      <c r="D4" s="94"/>
      <c r="E4" s="94"/>
      <c r="F4" s="94"/>
      <c r="G4" s="94"/>
      <c r="H4" s="94"/>
      <c r="I4" s="94"/>
      <c r="J4" s="94"/>
      <c r="K4" s="94"/>
      <c r="L4" s="94"/>
      <c r="M4" s="94"/>
      <c r="N4" s="94"/>
      <c r="O4" s="94"/>
      <c r="P4" s="94"/>
      <c r="Q4" s="94"/>
    </row>
    <row r="5" spans="1:17" ht="72" customHeight="1">
      <c r="A5" s="86" t="s">
        <v>191</v>
      </c>
      <c r="B5" s="86"/>
      <c r="C5" s="79" t="s">
        <v>66</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178</v>
      </c>
      <c r="B7" s="85"/>
      <c r="C7" s="85"/>
      <c r="D7" s="85"/>
      <c r="E7" s="79" t="s">
        <v>90</v>
      </c>
      <c r="F7" s="79"/>
      <c r="G7" s="79"/>
      <c r="H7" s="79"/>
      <c r="I7" s="79"/>
      <c r="J7" s="79"/>
      <c r="K7" s="79"/>
      <c r="L7" s="79"/>
      <c r="M7" s="79"/>
      <c r="N7" s="79"/>
      <c r="O7" s="79"/>
      <c r="P7" s="80" t="s">
        <v>74</v>
      </c>
      <c r="Q7" s="80"/>
    </row>
    <row r="8" spans="1:17" ht="40.5" customHeight="1">
      <c r="A8" s="85" t="s">
        <v>179</v>
      </c>
      <c r="B8" s="85"/>
      <c r="C8" s="85"/>
      <c r="D8" s="85"/>
      <c r="E8" s="79" t="s">
        <v>91</v>
      </c>
      <c r="F8" s="79"/>
      <c r="G8" s="79"/>
      <c r="H8" s="79"/>
      <c r="I8" s="79"/>
      <c r="J8" s="79"/>
      <c r="K8" s="79"/>
      <c r="L8" s="79"/>
      <c r="M8" s="79"/>
      <c r="N8" s="79"/>
      <c r="O8" s="79"/>
      <c r="P8" s="80" t="s">
        <v>74</v>
      </c>
      <c r="Q8" s="80"/>
    </row>
    <row r="9" spans="1:17" ht="40.5" customHeight="1">
      <c r="A9" s="85" t="s">
        <v>180</v>
      </c>
      <c r="B9" s="85"/>
      <c r="C9" s="85"/>
      <c r="D9" s="85"/>
      <c r="E9" s="79" t="s">
        <v>92</v>
      </c>
      <c r="F9" s="79"/>
      <c r="G9" s="79"/>
      <c r="H9" s="79"/>
      <c r="I9" s="79"/>
      <c r="J9" s="79"/>
      <c r="K9" s="79"/>
      <c r="L9" s="79"/>
      <c r="M9" s="79"/>
      <c r="N9" s="79"/>
      <c r="O9" s="79"/>
      <c r="P9" s="80" t="s">
        <v>74</v>
      </c>
      <c r="Q9" s="80"/>
    </row>
    <row r="10" spans="1:17" ht="40.5" customHeight="1">
      <c r="A10" s="85" t="s">
        <v>181</v>
      </c>
      <c r="B10" s="85"/>
      <c r="C10" s="85"/>
      <c r="D10" s="85"/>
      <c r="E10" s="79" t="s">
        <v>206</v>
      </c>
      <c r="F10" s="79"/>
      <c r="G10" s="79"/>
      <c r="H10" s="79"/>
      <c r="I10" s="79"/>
      <c r="J10" s="79"/>
      <c r="K10" s="79"/>
      <c r="L10" s="79"/>
      <c r="M10" s="79"/>
      <c r="N10" s="79"/>
      <c r="O10" s="79"/>
      <c r="P10" s="80" t="s">
        <v>74</v>
      </c>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(6)循環型社会の構築 -  ①環境にやさしいまちづくり</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59" t="str">
        <f t="shared" ref="A25:A32" si="0">IF(A7="","",A7)</f>
        <v>208 環境にやさしい暮らし方に関する意識啓発</v>
      </c>
      <c r="B25" s="60"/>
      <c r="C25" s="60"/>
      <c r="D25" s="61"/>
      <c r="E25" s="52" t="s">
        <v>135</v>
      </c>
      <c r="F25" s="53"/>
      <c r="G25" s="53"/>
      <c r="H25" s="53"/>
      <c r="I25" s="53"/>
      <c r="J25" s="54"/>
      <c r="K25" s="55" t="s">
        <v>113</v>
      </c>
      <c r="L25" s="55"/>
      <c r="M25" s="55"/>
      <c r="N25" s="55"/>
      <c r="O25" s="62"/>
      <c r="P25" s="62"/>
      <c r="Q25" s="62"/>
    </row>
    <row r="26" spans="1:18" ht="71.25" customHeight="1">
      <c r="A26" s="59" t="str">
        <f t="shared" si="0"/>
        <v>209 地球温暖化防止対策の推進</v>
      </c>
      <c r="B26" s="60"/>
      <c r="C26" s="60"/>
      <c r="D26" s="61"/>
      <c r="E26" s="52" t="s">
        <v>136</v>
      </c>
      <c r="F26" s="53"/>
      <c r="G26" s="53"/>
      <c r="H26" s="53"/>
      <c r="I26" s="53"/>
      <c r="J26" s="54"/>
      <c r="K26" s="55" t="s">
        <v>113</v>
      </c>
      <c r="L26" s="55"/>
      <c r="M26" s="55"/>
      <c r="N26" s="55"/>
      <c r="O26" s="62"/>
      <c r="P26" s="62"/>
      <c r="Q26" s="62"/>
    </row>
    <row r="27" spans="1:18" ht="71.25" customHeight="1">
      <c r="A27" s="59" t="str">
        <f t="shared" si="0"/>
        <v>210 環境保護活動団体の育成、支援</v>
      </c>
      <c r="B27" s="60"/>
      <c r="C27" s="60"/>
      <c r="D27" s="61"/>
      <c r="E27" s="52" t="s">
        <v>207</v>
      </c>
      <c r="F27" s="53"/>
      <c r="G27" s="53"/>
      <c r="H27" s="53"/>
      <c r="I27" s="53"/>
      <c r="J27" s="54"/>
      <c r="K27" s="55" t="s">
        <v>113</v>
      </c>
      <c r="L27" s="55"/>
      <c r="M27" s="55"/>
      <c r="N27" s="55"/>
      <c r="O27" s="62"/>
      <c r="P27" s="62"/>
      <c r="Q27" s="62"/>
    </row>
    <row r="28" spans="1:18" ht="71.25" customHeight="1">
      <c r="A28" s="63" t="str">
        <f t="shared" si="0"/>
        <v>211 環境美化向上のための監視機能の強化</v>
      </c>
      <c r="B28" s="64"/>
      <c r="C28" s="64"/>
      <c r="D28" s="65"/>
      <c r="E28" s="52" t="s">
        <v>208</v>
      </c>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63</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AAB7-5C8B-4084-8077-1C180864ECFD}">
  <sheetPr>
    <tabColor theme="3" tint="-0.249977111117893"/>
    <pageSetUpPr fitToPage="1"/>
  </sheetPr>
  <dimension ref="A1:W33"/>
  <sheetViews>
    <sheetView zoomScale="85" zoomScaleNormal="85" workbookViewId="0">
      <selection activeCell="M15" sqref="M15"/>
    </sheetView>
  </sheetViews>
  <sheetFormatPr defaultRowHeight="13.5"/>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23" s="7" customFormat="1" ht="27" customHeight="1">
      <c r="A1" s="1" t="s">
        <v>187</v>
      </c>
      <c r="B1" s="2"/>
      <c r="C1" s="3"/>
      <c r="D1" s="3"/>
      <c r="E1" s="3"/>
      <c r="F1" s="3"/>
      <c r="G1" s="3"/>
      <c r="H1" s="4"/>
      <c r="I1" s="4"/>
      <c r="J1" s="4"/>
      <c r="K1" s="5"/>
      <c r="L1" s="5"/>
      <c r="M1" s="6"/>
    </row>
    <row r="2" spans="1:23" s="7" customFormat="1" ht="22.5" customHeight="1">
      <c r="A2" s="88" t="s">
        <v>0</v>
      </c>
      <c r="B2" s="89"/>
      <c r="C2" s="28">
        <v>4</v>
      </c>
      <c r="D2" s="90" t="s">
        <v>16</v>
      </c>
      <c r="E2" s="90"/>
      <c r="F2" s="90"/>
      <c r="G2" s="90"/>
      <c r="H2" s="90"/>
      <c r="I2" s="91" t="s">
        <v>1</v>
      </c>
      <c r="J2" s="91"/>
      <c r="K2" s="29" t="s">
        <v>83</v>
      </c>
      <c r="L2" s="92" t="s">
        <v>26</v>
      </c>
      <c r="M2" s="92"/>
      <c r="N2" s="92"/>
      <c r="O2" s="92"/>
      <c r="P2" s="92"/>
      <c r="Q2" s="92"/>
    </row>
    <row r="3" spans="1:23" s="7" customFormat="1" ht="30" customHeight="1" thickBot="1">
      <c r="A3" s="95" t="s">
        <v>3</v>
      </c>
      <c r="B3" s="95"/>
      <c r="C3" s="96" t="s">
        <v>68</v>
      </c>
      <c r="D3" s="96"/>
      <c r="E3" s="96"/>
      <c r="F3" s="96"/>
      <c r="G3" s="96"/>
      <c r="H3" s="96"/>
      <c r="I3" s="96"/>
      <c r="J3" s="96"/>
      <c r="K3" s="96"/>
      <c r="L3" s="96"/>
      <c r="M3" s="96"/>
      <c r="N3" s="96"/>
      <c r="O3" s="96"/>
      <c r="P3" s="96"/>
      <c r="Q3" s="96"/>
    </row>
    <row r="4" spans="1:23" s="7" customFormat="1" ht="22.5" customHeight="1" thickTop="1">
      <c r="A4" s="93" t="s">
        <v>190</v>
      </c>
      <c r="B4" s="93"/>
      <c r="C4" s="94" t="s">
        <v>112</v>
      </c>
      <c r="D4" s="94"/>
      <c r="E4" s="94"/>
      <c r="F4" s="94"/>
      <c r="G4" s="94"/>
      <c r="H4" s="94"/>
      <c r="I4" s="94"/>
      <c r="J4" s="94"/>
      <c r="K4" s="94"/>
      <c r="L4" s="94"/>
      <c r="M4" s="94"/>
      <c r="N4" s="94"/>
      <c r="O4" s="94"/>
      <c r="P4" s="94"/>
      <c r="Q4" s="94"/>
    </row>
    <row r="5" spans="1:23" ht="72" customHeight="1">
      <c r="A5" s="86" t="s">
        <v>191</v>
      </c>
      <c r="B5" s="86"/>
      <c r="C5" s="79" t="s">
        <v>69</v>
      </c>
      <c r="D5" s="79"/>
      <c r="E5" s="79"/>
      <c r="F5" s="79"/>
      <c r="G5" s="79"/>
      <c r="H5" s="79"/>
      <c r="I5" s="79"/>
      <c r="J5" s="79"/>
      <c r="K5" s="79"/>
      <c r="L5" s="79"/>
      <c r="M5" s="79"/>
      <c r="N5" s="79"/>
      <c r="O5" s="79"/>
      <c r="P5" s="79"/>
      <c r="Q5" s="79"/>
    </row>
    <row r="6" spans="1:23" s="7" customFormat="1" ht="20.25" customHeight="1">
      <c r="A6" s="87" t="s">
        <v>188</v>
      </c>
      <c r="B6" s="87"/>
      <c r="C6" s="87"/>
      <c r="D6" s="87"/>
      <c r="E6" s="87" t="s">
        <v>192</v>
      </c>
      <c r="F6" s="87"/>
      <c r="G6" s="87"/>
      <c r="H6" s="87"/>
      <c r="I6" s="87"/>
      <c r="J6" s="87"/>
      <c r="K6" s="87"/>
      <c r="L6" s="87"/>
      <c r="M6" s="87"/>
      <c r="N6" s="87"/>
      <c r="O6" s="87"/>
      <c r="P6" s="87" t="s">
        <v>4</v>
      </c>
      <c r="Q6" s="87"/>
    </row>
    <row r="7" spans="1:23" ht="40.5" customHeight="1">
      <c r="A7" s="85" t="s">
        <v>182</v>
      </c>
      <c r="B7" s="85"/>
      <c r="C7" s="85"/>
      <c r="D7" s="85"/>
      <c r="E7" s="79" t="s">
        <v>209</v>
      </c>
      <c r="F7" s="79"/>
      <c r="G7" s="79"/>
      <c r="H7" s="79"/>
      <c r="I7" s="79"/>
      <c r="J7" s="79"/>
      <c r="K7" s="79"/>
      <c r="L7" s="79"/>
      <c r="M7" s="79"/>
      <c r="N7" s="79"/>
      <c r="O7" s="79"/>
      <c r="P7" s="80" t="s">
        <v>74</v>
      </c>
      <c r="Q7" s="80"/>
    </row>
    <row r="8" spans="1:23" ht="40.5" customHeight="1">
      <c r="A8" s="85" t="s">
        <v>183</v>
      </c>
      <c r="B8" s="85"/>
      <c r="C8" s="85"/>
      <c r="D8" s="85"/>
      <c r="E8" s="79" t="s">
        <v>210</v>
      </c>
      <c r="F8" s="79"/>
      <c r="G8" s="79"/>
      <c r="H8" s="79"/>
      <c r="I8" s="79"/>
      <c r="J8" s="79"/>
      <c r="K8" s="79"/>
      <c r="L8" s="79"/>
      <c r="M8" s="79"/>
      <c r="N8" s="79"/>
      <c r="O8" s="79"/>
      <c r="P8" s="80" t="s">
        <v>74</v>
      </c>
      <c r="Q8" s="80"/>
      <c r="R8" s="39"/>
      <c r="S8" s="39"/>
      <c r="T8" s="39"/>
      <c r="U8" s="39"/>
      <c r="V8" s="39"/>
      <c r="W8" s="39"/>
    </row>
    <row r="9" spans="1:23" ht="44.25" customHeight="1">
      <c r="A9" s="84" t="s">
        <v>184</v>
      </c>
      <c r="B9" s="85"/>
      <c r="C9" s="85"/>
      <c r="D9" s="85"/>
      <c r="E9" s="79" t="s">
        <v>224</v>
      </c>
      <c r="F9" s="79"/>
      <c r="G9" s="79"/>
      <c r="H9" s="79"/>
      <c r="I9" s="79"/>
      <c r="J9" s="79"/>
      <c r="K9" s="79"/>
      <c r="L9" s="79"/>
      <c r="M9" s="79"/>
      <c r="N9" s="79"/>
      <c r="O9" s="79"/>
      <c r="P9" s="80" t="s">
        <v>74</v>
      </c>
      <c r="Q9" s="80"/>
    </row>
    <row r="10" spans="1:23" ht="40.5" customHeight="1">
      <c r="A10" s="85" t="s">
        <v>185</v>
      </c>
      <c r="B10" s="85"/>
      <c r="C10" s="85"/>
      <c r="D10" s="85"/>
      <c r="E10" s="79" t="s">
        <v>204</v>
      </c>
      <c r="F10" s="79"/>
      <c r="G10" s="79"/>
      <c r="H10" s="79"/>
      <c r="I10" s="79"/>
      <c r="J10" s="79"/>
      <c r="K10" s="79"/>
      <c r="L10" s="79"/>
      <c r="M10" s="79"/>
      <c r="N10" s="79"/>
      <c r="O10" s="79"/>
      <c r="P10" s="80" t="s">
        <v>74</v>
      </c>
      <c r="Q10" s="80"/>
    </row>
    <row r="11" spans="1:23" ht="40.5" hidden="1" customHeight="1">
      <c r="A11" s="78"/>
      <c r="B11" s="78"/>
      <c r="C11" s="78"/>
      <c r="D11" s="78"/>
      <c r="E11" s="79"/>
      <c r="F11" s="79"/>
      <c r="G11" s="79"/>
      <c r="H11" s="79"/>
      <c r="I11" s="79"/>
      <c r="J11" s="79"/>
      <c r="K11" s="79"/>
      <c r="L11" s="79"/>
      <c r="M11" s="79"/>
      <c r="N11" s="79"/>
      <c r="O11" s="79"/>
      <c r="P11" s="80"/>
      <c r="Q11" s="80"/>
    </row>
    <row r="12" spans="1:23" ht="15" hidden="1" customHeight="1">
      <c r="A12" s="78"/>
      <c r="B12" s="78"/>
      <c r="C12" s="78"/>
      <c r="D12" s="78"/>
      <c r="E12" s="79"/>
      <c r="F12" s="79"/>
      <c r="G12" s="79"/>
      <c r="H12" s="79"/>
      <c r="I12" s="79"/>
      <c r="J12" s="79"/>
      <c r="K12" s="79"/>
      <c r="L12" s="79"/>
      <c r="M12" s="79"/>
      <c r="N12" s="79"/>
      <c r="O12" s="79"/>
      <c r="P12" s="80"/>
      <c r="Q12" s="80"/>
    </row>
    <row r="13" spans="1:23" ht="15" hidden="1" customHeight="1">
      <c r="A13" s="78"/>
      <c r="B13" s="78"/>
      <c r="C13" s="78"/>
      <c r="D13" s="78"/>
      <c r="E13" s="79"/>
      <c r="F13" s="79"/>
      <c r="G13" s="79"/>
      <c r="H13" s="79"/>
      <c r="I13" s="79"/>
      <c r="J13" s="79"/>
      <c r="K13" s="79"/>
      <c r="L13" s="79"/>
      <c r="M13" s="79"/>
      <c r="N13" s="79"/>
      <c r="O13" s="79"/>
      <c r="P13" s="80"/>
      <c r="Q13" s="80"/>
    </row>
    <row r="14" spans="1:23" ht="15" hidden="1" customHeight="1">
      <c r="A14" s="78"/>
      <c r="B14" s="78"/>
      <c r="C14" s="78"/>
      <c r="D14" s="78"/>
      <c r="E14" s="81"/>
      <c r="F14" s="81"/>
      <c r="G14" s="81"/>
      <c r="H14" s="81"/>
      <c r="I14" s="81"/>
      <c r="J14" s="81"/>
      <c r="K14" s="81"/>
      <c r="L14" s="81"/>
      <c r="M14" s="81"/>
      <c r="N14" s="81"/>
      <c r="O14" s="81"/>
      <c r="P14" s="80"/>
      <c r="Q14" s="80"/>
    </row>
    <row r="15" spans="1:23"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23" s="7" customFormat="1" ht="22.5" customHeight="1">
      <c r="A16" s="83" t="s">
        <v>82</v>
      </c>
      <c r="B16" s="83"/>
      <c r="C16" s="83"/>
      <c r="D16" s="83"/>
      <c r="E16" s="21">
        <v>892</v>
      </c>
      <c r="F16" s="20">
        <v>930</v>
      </c>
      <c r="G16" s="20">
        <v>938</v>
      </c>
      <c r="H16" s="43">
        <v>782</v>
      </c>
      <c r="I16" s="43" t="s">
        <v>252</v>
      </c>
      <c r="J16" s="40"/>
      <c r="K16" s="22">
        <v>786</v>
      </c>
      <c r="L16" s="20"/>
      <c r="M16" s="20"/>
      <c r="N16" s="40"/>
      <c r="O16" s="40"/>
      <c r="P16" s="40"/>
      <c r="Q16" s="21">
        <v>757</v>
      </c>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81" t="s">
        <v>203</v>
      </c>
      <c r="D20" s="81"/>
      <c r="E20" s="81"/>
      <c r="F20" s="81"/>
      <c r="G20" s="81"/>
      <c r="H20" s="81"/>
      <c r="I20" s="81"/>
      <c r="J20" s="81"/>
      <c r="K20" s="81"/>
      <c r="L20" s="81"/>
      <c r="M20" s="81"/>
      <c r="N20" s="81"/>
      <c r="O20" s="81"/>
      <c r="P20" s="81"/>
      <c r="Q20" s="81"/>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(6)循環型社会の構築 -  ②ごみの減量化・資源化の推進</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64.5" customHeight="1">
      <c r="A25" s="59" t="str">
        <f t="shared" ref="A25:A32" si="0">IF(A7="","",A7)</f>
        <v>212 ごみの減量化の推進</v>
      </c>
      <c r="B25" s="60"/>
      <c r="C25" s="60"/>
      <c r="D25" s="61"/>
      <c r="E25" s="118" t="s">
        <v>253</v>
      </c>
      <c r="F25" s="119"/>
      <c r="G25" s="119"/>
      <c r="H25" s="119"/>
      <c r="I25" s="119"/>
      <c r="J25" s="120"/>
      <c r="K25" s="55" t="s">
        <v>113</v>
      </c>
      <c r="L25" s="55"/>
      <c r="M25" s="55"/>
      <c r="N25" s="55"/>
      <c r="O25" s="62"/>
      <c r="P25" s="62"/>
      <c r="Q25" s="62"/>
    </row>
    <row r="26" spans="1:17" ht="98.25" customHeight="1">
      <c r="A26" s="59" t="str">
        <f t="shared" si="0"/>
        <v>213 リサイクルと再資源化の推進</v>
      </c>
      <c r="B26" s="60"/>
      <c r="C26" s="60"/>
      <c r="D26" s="61"/>
      <c r="E26" s="52" t="s">
        <v>225</v>
      </c>
      <c r="F26" s="53"/>
      <c r="G26" s="53"/>
      <c r="H26" s="53"/>
      <c r="I26" s="53"/>
      <c r="J26" s="54"/>
      <c r="K26" s="55" t="s">
        <v>113</v>
      </c>
      <c r="L26" s="55"/>
      <c r="M26" s="55"/>
      <c r="N26" s="55"/>
      <c r="O26" s="62"/>
      <c r="P26" s="62"/>
      <c r="Q26" s="62"/>
    </row>
    <row r="27" spans="1:17" ht="105.75" customHeight="1">
      <c r="A27" s="59" t="str">
        <f t="shared" si="0"/>
        <v>214 わかりやすい分別収集体制の確立と
資源回収システムの充実</v>
      </c>
      <c r="B27" s="60"/>
      <c r="C27" s="60"/>
      <c r="D27" s="61"/>
      <c r="E27" s="52" t="s">
        <v>254</v>
      </c>
      <c r="F27" s="53"/>
      <c r="G27" s="53"/>
      <c r="H27" s="53"/>
      <c r="I27" s="53"/>
      <c r="J27" s="54"/>
      <c r="K27" s="55" t="s">
        <v>113</v>
      </c>
      <c r="L27" s="55"/>
      <c r="M27" s="55"/>
      <c r="N27" s="55"/>
      <c r="O27" s="62"/>
      <c r="P27" s="62"/>
      <c r="Q27" s="62"/>
    </row>
    <row r="28" spans="1:17" ht="75.75" customHeight="1">
      <c r="A28" s="100" t="str">
        <f t="shared" si="0"/>
        <v>215 ごみの適正な排出の推進</v>
      </c>
      <c r="B28" s="101"/>
      <c r="C28" s="101"/>
      <c r="D28" s="102"/>
      <c r="E28" s="52" t="s">
        <v>211</v>
      </c>
      <c r="F28" s="53"/>
      <c r="G28" s="53"/>
      <c r="H28" s="53"/>
      <c r="I28" s="53"/>
      <c r="J28" s="54"/>
      <c r="K28" s="55" t="s">
        <v>113</v>
      </c>
      <c r="L28" s="55"/>
      <c r="M28" s="55"/>
      <c r="N28" s="55"/>
      <c r="O28" s="62"/>
      <c r="P28" s="62"/>
      <c r="Q28" s="62"/>
    </row>
    <row r="29" spans="1:17"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64</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61E1-DF48-4CEE-BC3D-F36E54BAC34F}">
  <sheetPr>
    <tabColor theme="3" tint="-0.249977111117893"/>
    <pageSetUpPr fitToPage="1"/>
  </sheetPr>
  <dimension ref="A1:Q33"/>
  <sheetViews>
    <sheetView zoomScaleNormal="100" workbookViewId="0">
      <selection activeCell="O26" sqref="O26:Q26"/>
    </sheetView>
  </sheetViews>
  <sheetFormatPr defaultRowHeight="13.5"/>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v>
      </c>
      <c r="L2" s="92" t="s">
        <v>17</v>
      </c>
      <c r="M2" s="92"/>
      <c r="N2" s="92"/>
      <c r="O2" s="92"/>
      <c r="P2" s="92"/>
      <c r="Q2" s="92"/>
    </row>
    <row r="3" spans="1:17" s="7" customFormat="1" ht="30" customHeight="1" thickBot="1">
      <c r="A3" s="95" t="s">
        <v>3</v>
      </c>
      <c r="B3" s="95"/>
      <c r="C3" s="96" t="s">
        <v>27</v>
      </c>
      <c r="D3" s="96"/>
      <c r="E3" s="96"/>
      <c r="F3" s="96"/>
      <c r="G3" s="96"/>
      <c r="H3" s="96"/>
      <c r="I3" s="96"/>
      <c r="J3" s="96"/>
      <c r="K3" s="96"/>
      <c r="L3" s="96"/>
      <c r="M3" s="96"/>
      <c r="N3" s="96"/>
      <c r="O3" s="96"/>
      <c r="P3" s="96"/>
      <c r="Q3" s="96"/>
    </row>
    <row r="4" spans="1:17" s="7" customFormat="1" ht="22.5" customHeight="1" thickTop="1">
      <c r="A4" s="93" t="s">
        <v>190</v>
      </c>
      <c r="B4" s="93"/>
      <c r="C4" s="94" t="s">
        <v>99</v>
      </c>
      <c r="D4" s="94"/>
      <c r="E4" s="94"/>
      <c r="F4" s="94"/>
      <c r="G4" s="94"/>
      <c r="H4" s="94"/>
      <c r="I4" s="94"/>
      <c r="J4" s="94"/>
      <c r="K4" s="94"/>
      <c r="L4" s="94"/>
      <c r="M4" s="94"/>
      <c r="N4" s="94"/>
      <c r="O4" s="94"/>
      <c r="P4" s="94"/>
      <c r="Q4" s="94"/>
    </row>
    <row r="5" spans="1:17" ht="72" customHeight="1">
      <c r="A5" s="86" t="s">
        <v>191</v>
      </c>
      <c r="B5" s="86"/>
      <c r="C5" s="79" t="s">
        <v>32</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4" t="s">
        <v>141</v>
      </c>
      <c r="B7" s="85"/>
      <c r="C7" s="85"/>
      <c r="D7" s="85"/>
      <c r="E7" s="79" t="s">
        <v>33</v>
      </c>
      <c r="F7" s="79"/>
      <c r="G7" s="79"/>
      <c r="H7" s="79"/>
      <c r="I7" s="79"/>
      <c r="J7" s="79"/>
      <c r="K7" s="79"/>
      <c r="L7" s="79"/>
      <c r="M7" s="79"/>
      <c r="N7" s="79"/>
      <c r="O7" s="79"/>
      <c r="P7" s="80" t="s">
        <v>71</v>
      </c>
      <c r="Q7" s="80"/>
    </row>
    <row r="8" spans="1:17" ht="40.5" customHeight="1">
      <c r="A8" s="84" t="s">
        <v>142</v>
      </c>
      <c r="B8" s="85"/>
      <c r="C8" s="85"/>
      <c r="D8" s="85"/>
      <c r="E8" s="79" t="s">
        <v>34</v>
      </c>
      <c r="F8" s="79"/>
      <c r="G8" s="79"/>
      <c r="H8" s="79"/>
      <c r="I8" s="79"/>
      <c r="J8" s="79"/>
      <c r="K8" s="79"/>
      <c r="L8" s="79"/>
      <c r="M8" s="79"/>
      <c r="N8" s="79"/>
      <c r="O8" s="79"/>
      <c r="P8" s="80" t="s">
        <v>71</v>
      </c>
      <c r="Q8" s="80"/>
    </row>
    <row r="9" spans="1:17" ht="40.5" customHeight="1">
      <c r="A9" s="84" t="s">
        <v>143</v>
      </c>
      <c r="B9" s="85"/>
      <c r="C9" s="85"/>
      <c r="D9" s="85"/>
      <c r="E9" s="79" t="s">
        <v>35</v>
      </c>
      <c r="F9" s="79"/>
      <c r="G9" s="79"/>
      <c r="H9" s="79"/>
      <c r="I9" s="79"/>
      <c r="J9" s="79"/>
      <c r="K9" s="79"/>
      <c r="L9" s="79"/>
      <c r="M9" s="79"/>
      <c r="N9" s="79"/>
      <c r="O9" s="79"/>
      <c r="P9" s="80" t="s">
        <v>71</v>
      </c>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7" t="s">
        <v>194</v>
      </c>
      <c r="G15" s="10" t="s">
        <v>7</v>
      </c>
      <c r="H15" s="37" t="s">
        <v>212</v>
      </c>
      <c r="I15" s="44" t="s">
        <v>216</v>
      </c>
      <c r="J15" s="37"/>
      <c r="K15" s="9" t="s">
        <v>8</v>
      </c>
      <c r="L15" s="11" t="s">
        <v>9</v>
      </c>
      <c r="M15" s="11" t="s">
        <v>10</v>
      </c>
      <c r="N15" s="11" t="s">
        <v>11</v>
      </c>
      <c r="O15" s="11" t="s">
        <v>12</v>
      </c>
      <c r="P15" s="1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(1)計画的な土地利用の推進 -  ②利便性を持った生活環境づくり</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71.25" customHeight="1">
      <c r="A25" s="59" t="str">
        <f t="shared" ref="A25:A32" si="0">IF(A7="","",A7)</f>
        <v>171 岐阜都市計画区域マスタープランの
見直しにあわせた市街化区域拡大の検討</v>
      </c>
      <c r="B25" s="60"/>
      <c r="C25" s="60"/>
      <c r="D25" s="61"/>
      <c r="E25" s="52" t="s">
        <v>117</v>
      </c>
      <c r="F25" s="53"/>
      <c r="G25" s="53"/>
      <c r="H25" s="53"/>
      <c r="I25" s="53"/>
      <c r="J25" s="54"/>
      <c r="K25" s="55" t="s">
        <v>113</v>
      </c>
      <c r="L25" s="55"/>
      <c r="M25" s="55"/>
      <c r="N25" s="55"/>
      <c r="O25" s="62"/>
      <c r="P25" s="62"/>
      <c r="Q25" s="62"/>
    </row>
    <row r="26" spans="1:17" ht="71.25" customHeight="1">
      <c r="A26" s="59" t="str">
        <f t="shared" si="0"/>
        <v>172 中心市街地の機能的な
土地利用の検討</v>
      </c>
      <c r="B26" s="60"/>
      <c r="C26" s="60"/>
      <c r="D26" s="61"/>
      <c r="E26" s="52" t="s">
        <v>118</v>
      </c>
      <c r="F26" s="53"/>
      <c r="G26" s="53"/>
      <c r="H26" s="53"/>
      <c r="I26" s="53"/>
      <c r="J26" s="54"/>
      <c r="K26" s="55" t="s">
        <v>113</v>
      </c>
      <c r="L26" s="55"/>
      <c r="M26" s="55"/>
      <c r="N26" s="55"/>
      <c r="O26" s="62"/>
      <c r="P26" s="62"/>
      <c r="Q26" s="62"/>
    </row>
    <row r="27" spans="1:17" ht="71.25" customHeight="1">
      <c r="A27" s="63" t="str">
        <f t="shared" si="0"/>
        <v>173 交通立地条件を活かした
新たな流通、生産拠点の整備</v>
      </c>
      <c r="B27" s="64"/>
      <c r="C27" s="64"/>
      <c r="D27" s="65"/>
      <c r="E27" s="52" t="s">
        <v>119</v>
      </c>
      <c r="F27" s="53"/>
      <c r="G27" s="53"/>
      <c r="H27" s="53"/>
      <c r="I27" s="53"/>
      <c r="J27" s="54"/>
      <c r="K27" s="55" t="s">
        <v>113</v>
      </c>
      <c r="L27" s="55"/>
      <c r="M27" s="55"/>
      <c r="N27" s="55"/>
      <c r="O27" s="62"/>
      <c r="P27" s="62"/>
      <c r="Q27" s="62"/>
    </row>
    <row r="28" spans="1:17" ht="71.25" hidden="1" customHeight="1">
      <c r="A28" s="97" t="str">
        <f t="shared" si="0"/>
        <v/>
      </c>
      <c r="B28" s="98"/>
      <c r="C28" s="98"/>
      <c r="D28" s="99"/>
      <c r="E28" s="52"/>
      <c r="F28" s="53"/>
      <c r="G28" s="53"/>
      <c r="H28" s="53"/>
      <c r="I28" s="53"/>
      <c r="J28" s="54"/>
      <c r="K28" s="55" t="s">
        <v>113</v>
      </c>
      <c r="L28" s="55"/>
      <c r="M28" s="55"/>
      <c r="N28" s="55"/>
      <c r="O28" s="62"/>
      <c r="P28" s="62"/>
      <c r="Q28" s="62"/>
    </row>
    <row r="29" spans="1:17"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51</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ED79-514E-4C85-ACB0-438439BE9467}">
  <sheetPr>
    <tabColor theme="3" tint="-0.249977111117893"/>
    <pageSetUpPr fitToPage="1"/>
  </sheetPr>
  <dimension ref="A1:Q33"/>
  <sheetViews>
    <sheetView zoomScaleNormal="100" workbookViewId="0">
      <selection activeCell="E7" sqref="E7:O7"/>
    </sheetView>
  </sheetViews>
  <sheetFormatPr defaultRowHeight="13.5"/>
  <cols>
    <col min="1" max="17" width="7.625" style="8" customWidth="1"/>
    <col min="18" max="243" width="9" style="8"/>
    <col min="244" max="259" width="5.625" style="8" customWidth="1"/>
    <col min="260" max="499" width="9" style="8"/>
    <col min="500" max="515" width="5.625" style="8" customWidth="1"/>
    <col min="516" max="755" width="9" style="8"/>
    <col min="756" max="771" width="5.625" style="8" customWidth="1"/>
    <col min="772" max="1011" width="9" style="8"/>
    <col min="1012" max="1027" width="5.625" style="8" customWidth="1"/>
    <col min="1028" max="1267" width="9" style="8"/>
    <col min="1268" max="1283" width="5.625" style="8" customWidth="1"/>
    <col min="1284" max="1523" width="9" style="8"/>
    <col min="1524" max="1539" width="5.625" style="8" customWidth="1"/>
    <col min="1540" max="1779" width="9" style="8"/>
    <col min="1780" max="1795" width="5.625" style="8" customWidth="1"/>
    <col min="1796" max="2035" width="9" style="8"/>
    <col min="2036" max="2051" width="5.625" style="8" customWidth="1"/>
    <col min="2052" max="2291" width="9" style="8"/>
    <col min="2292" max="2307" width="5.625" style="8" customWidth="1"/>
    <col min="2308" max="2547" width="9" style="8"/>
    <col min="2548" max="2563" width="5.625" style="8" customWidth="1"/>
    <col min="2564" max="2803" width="9" style="8"/>
    <col min="2804" max="2819" width="5.625" style="8" customWidth="1"/>
    <col min="2820" max="3059" width="9" style="8"/>
    <col min="3060" max="3075" width="5.625" style="8" customWidth="1"/>
    <col min="3076" max="3315" width="9" style="8"/>
    <col min="3316" max="3331" width="5.625" style="8" customWidth="1"/>
    <col min="3332" max="3571" width="9" style="8"/>
    <col min="3572" max="3587" width="5.625" style="8" customWidth="1"/>
    <col min="3588" max="3827" width="9" style="8"/>
    <col min="3828" max="3843" width="5.625" style="8" customWidth="1"/>
    <col min="3844" max="4083" width="9" style="8"/>
    <col min="4084" max="4099" width="5.625" style="8" customWidth="1"/>
    <col min="4100" max="4339" width="9" style="8"/>
    <col min="4340" max="4355" width="5.625" style="8" customWidth="1"/>
    <col min="4356" max="4595" width="9" style="8"/>
    <col min="4596" max="4611" width="5.625" style="8" customWidth="1"/>
    <col min="4612" max="4851" width="9" style="8"/>
    <col min="4852" max="4867" width="5.625" style="8" customWidth="1"/>
    <col min="4868" max="5107" width="9" style="8"/>
    <col min="5108" max="5123" width="5.625" style="8" customWidth="1"/>
    <col min="5124" max="5363" width="9" style="8"/>
    <col min="5364" max="5379" width="5.625" style="8" customWidth="1"/>
    <col min="5380" max="5619" width="9" style="8"/>
    <col min="5620" max="5635" width="5.625" style="8" customWidth="1"/>
    <col min="5636" max="5875" width="9" style="8"/>
    <col min="5876" max="5891" width="5.625" style="8" customWidth="1"/>
    <col min="5892" max="6131" width="9" style="8"/>
    <col min="6132" max="6147" width="5.625" style="8" customWidth="1"/>
    <col min="6148" max="6387" width="9" style="8"/>
    <col min="6388" max="6403" width="5.625" style="8" customWidth="1"/>
    <col min="6404" max="6643" width="9" style="8"/>
    <col min="6644" max="6659" width="5.625" style="8" customWidth="1"/>
    <col min="6660" max="6899" width="9" style="8"/>
    <col min="6900" max="6915" width="5.625" style="8" customWidth="1"/>
    <col min="6916" max="7155" width="9" style="8"/>
    <col min="7156" max="7171" width="5.625" style="8" customWidth="1"/>
    <col min="7172" max="7411" width="9" style="8"/>
    <col min="7412" max="7427" width="5.625" style="8" customWidth="1"/>
    <col min="7428" max="7667" width="9" style="8"/>
    <col min="7668" max="7683" width="5.625" style="8" customWidth="1"/>
    <col min="7684" max="7923" width="9" style="8"/>
    <col min="7924" max="7939" width="5.625" style="8" customWidth="1"/>
    <col min="7940" max="8179" width="9" style="8"/>
    <col min="8180" max="8195" width="5.625" style="8" customWidth="1"/>
    <col min="8196" max="8435" width="9" style="8"/>
    <col min="8436" max="8451" width="5.625" style="8" customWidth="1"/>
    <col min="8452" max="8691" width="9" style="8"/>
    <col min="8692" max="8707" width="5.625" style="8" customWidth="1"/>
    <col min="8708" max="8947" width="9" style="8"/>
    <col min="8948" max="8963" width="5.625" style="8" customWidth="1"/>
    <col min="8964" max="9203" width="9" style="8"/>
    <col min="9204" max="9219" width="5.625" style="8" customWidth="1"/>
    <col min="9220" max="9459" width="9" style="8"/>
    <col min="9460" max="9475" width="5.625" style="8" customWidth="1"/>
    <col min="9476" max="9715" width="9" style="8"/>
    <col min="9716" max="9731" width="5.625" style="8" customWidth="1"/>
    <col min="9732" max="9971" width="9" style="8"/>
    <col min="9972" max="9987" width="5.625" style="8" customWidth="1"/>
    <col min="9988" max="10227" width="9" style="8"/>
    <col min="10228" max="10243" width="5.625" style="8" customWidth="1"/>
    <col min="10244" max="10483" width="9" style="8"/>
    <col min="10484" max="10499" width="5.625" style="8" customWidth="1"/>
    <col min="10500" max="10739" width="9" style="8"/>
    <col min="10740" max="10755" width="5.625" style="8" customWidth="1"/>
    <col min="10756" max="10995" width="9" style="8"/>
    <col min="10996" max="11011" width="5.625" style="8" customWidth="1"/>
    <col min="11012" max="11251" width="9" style="8"/>
    <col min="11252" max="11267" width="5.625" style="8" customWidth="1"/>
    <col min="11268" max="11507" width="9" style="8"/>
    <col min="11508" max="11523" width="5.625" style="8" customWidth="1"/>
    <col min="11524" max="11763" width="9" style="8"/>
    <col min="11764" max="11779" width="5.625" style="8" customWidth="1"/>
    <col min="11780" max="12019" width="9" style="8"/>
    <col min="12020" max="12035" width="5.625" style="8" customWidth="1"/>
    <col min="12036" max="12275" width="9" style="8"/>
    <col min="12276" max="12291" width="5.625" style="8" customWidth="1"/>
    <col min="12292" max="12531" width="9" style="8"/>
    <col min="12532" max="12547" width="5.625" style="8" customWidth="1"/>
    <col min="12548" max="12787" width="9" style="8"/>
    <col min="12788" max="12803" width="5.625" style="8" customWidth="1"/>
    <col min="12804" max="13043" width="9" style="8"/>
    <col min="13044" max="13059" width="5.625" style="8" customWidth="1"/>
    <col min="13060" max="13299" width="9" style="8"/>
    <col min="13300" max="13315" width="5.625" style="8" customWidth="1"/>
    <col min="13316" max="13555" width="9" style="8"/>
    <col min="13556" max="13571" width="5.625" style="8" customWidth="1"/>
    <col min="13572" max="13811" width="9" style="8"/>
    <col min="13812" max="13827" width="5.625" style="8" customWidth="1"/>
    <col min="13828" max="14067" width="9" style="8"/>
    <col min="14068" max="14083" width="5.625" style="8" customWidth="1"/>
    <col min="14084" max="14323" width="9" style="8"/>
    <col min="14324" max="14339" width="5.625" style="8" customWidth="1"/>
    <col min="14340" max="14579" width="9" style="8"/>
    <col min="14580" max="14595" width="5.625" style="8" customWidth="1"/>
    <col min="14596" max="14835" width="9" style="8"/>
    <col min="14836" max="14851" width="5.625" style="8" customWidth="1"/>
    <col min="14852" max="15091" width="9" style="8"/>
    <col min="15092" max="15107" width="5.625" style="8" customWidth="1"/>
    <col min="15108" max="15347" width="9" style="8"/>
    <col min="15348" max="15363" width="5.625" style="8" customWidth="1"/>
    <col min="15364" max="15603" width="9" style="8"/>
    <col min="15604" max="15619" width="5.625" style="8" customWidth="1"/>
    <col min="15620" max="15859" width="9" style="8"/>
    <col min="15860" max="15875" width="5.625" style="8" customWidth="1"/>
    <col min="15876" max="16115" width="9" style="8"/>
    <col min="16116" max="16131" width="5.625" style="8" customWidth="1"/>
    <col min="16132"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v>
      </c>
      <c r="L2" s="92" t="s">
        <v>17</v>
      </c>
      <c r="M2" s="92"/>
      <c r="N2" s="92"/>
      <c r="O2" s="92"/>
      <c r="P2" s="92"/>
      <c r="Q2" s="92"/>
    </row>
    <row r="3" spans="1:17" s="7" customFormat="1" ht="30" customHeight="1" thickBot="1">
      <c r="A3" s="95" t="s">
        <v>3</v>
      </c>
      <c r="B3" s="95"/>
      <c r="C3" s="96" t="s">
        <v>27</v>
      </c>
      <c r="D3" s="96"/>
      <c r="E3" s="96"/>
      <c r="F3" s="96"/>
      <c r="G3" s="96"/>
      <c r="H3" s="96"/>
      <c r="I3" s="96"/>
      <c r="J3" s="96"/>
      <c r="K3" s="96"/>
      <c r="L3" s="96"/>
      <c r="M3" s="96"/>
      <c r="N3" s="96"/>
      <c r="O3" s="96"/>
      <c r="P3" s="96"/>
      <c r="Q3" s="96"/>
    </row>
    <row r="4" spans="1:17" s="7" customFormat="1" ht="22.5" customHeight="1" thickTop="1">
      <c r="A4" s="93" t="s">
        <v>190</v>
      </c>
      <c r="B4" s="93"/>
      <c r="C4" s="94" t="s">
        <v>100</v>
      </c>
      <c r="D4" s="94"/>
      <c r="E4" s="94"/>
      <c r="F4" s="94"/>
      <c r="G4" s="94"/>
      <c r="H4" s="94"/>
      <c r="I4" s="94"/>
      <c r="J4" s="94"/>
      <c r="K4" s="94"/>
      <c r="L4" s="94"/>
      <c r="M4" s="94"/>
      <c r="N4" s="94"/>
      <c r="O4" s="94"/>
      <c r="P4" s="94"/>
      <c r="Q4" s="94"/>
    </row>
    <row r="5" spans="1:17" ht="72" customHeight="1">
      <c r="A5" s="86" t="s">
        <v>191</v>
      </c>
      <c r="B5" s="86"/>
      <c r="C5" s="79" t="s">
        <v>36</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144</v>
      </c>
      <c r="B7" s="85"/>
      <c r="C7" s="85"/>
      <c r="D7" s="85"/>
      <c r="E7" s="79" t="s">
        <v>37</v>
      </c>
      <c r="F7" s="79"/>
      <c r="G7" s="79"/>
      <c r="H7" s="79"/>
      <c r="I7" s="79"/>
      <c r="J7" s="79"/>
      <c r="K7" s="79"/>
      <c r="L7" s="79"/>
      <c r="M7" s="79"/>
      <c r="N7" s="79"/>
      <c r="O7" s="79"/>
      <c r="P7" s="80" t="s">
        <v>70</v>
      </c>
      <c r="Q7" s="80"/>
    </row>
    <row r="8" spans="1:17" ht="40.5" customHeight="1">
      <c r="A8" s="85" t="s">
        <v>145</v>
      </c>
      <c r="B8" s="85"/>
      <c r="C8" s="85"/>
      <c r="D8" s="85"/>
      <c r="E8" s="79" t="s">
        <v>38</v>
      </c>
      <c r="F8" s="79"/>
      <c r="G8" s="79"/>
      <c r="H8" s="79"/>
      <c r="I8" s="79"/>
      <c r="J8" s="79"/>
      <c r="K8" s="79"/>
      <c r="L8" s="79"/>
      <c r="M8" s="79"/>
      <c r="N8" s="79"/>
      <c r="O8" s="79"/>
      <c r="P8" s="80" t="s">
        <v>71</v>
      </c>
      <c r="Q8" s="80"/>
    </row>
    <row r="9" spans="1:17" ht="40.5" customHeight="1">
      <c r="A9" s="84" t="s">
        <v>146</v>
      </c>
      <c r="B9" s="85"/>
      <c r="C9" s="85"/>
      <c r="D9" s="85"/>
      <c r="E9" s="79" t="s">
        <v>39</v>
      </c>
      <c r="F9" s="79"/>
      <c r="G9" s="79"/>
      <c r="H9" s="79"/>
      <c r="I9" s="79"/>
      <c r="J9" s="79"/>
      <c r="K9" s="79"/>
      <c r="L9" s="79"/>
      <c r="M9" s="79"/>
      <c r="N9" s="79"/>
      <c r="O9" s="79"/>
      <c r="P9" s="80" t="s">
        <v>72</v>
      </c>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7" t="s">
        <v>194</v>
      </c>
      <c r="G15" s="10" t="s">
        <v>7</v>
      </c>
      <c r="H15" s="37" t="s">
        <v>212</v>
      </c>
      <c r="I15" s="44" t="s">
        <v>216</v>
      </c>
      <c r="J15" s="37"/>
      <c r="K15" s="9" t="s">
        <v>8</v>
      </c>
      <c r="L15" s="11" t="s">
        <v>9</v>
      </c>
      <c r="M15" s="11" t="s">
        <v>10</v>
      </c>
      <c r="N15" s="11" t="s">
        <v>11</v>
      </c>
      <c r="O15" s="11" t="s">
        <v>12</v>
      </c>
      <c r="P15" s="1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(1)計画的な土地利用の推進 -  ③土地の計画的な有効活用</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71.25" customHeight="1">
      <c r="A25" s="97" t="str">
        <f t="shared" ref="A25:A32" si="0">IF(A7="","",A7)</f>
        <v>174 国土利用計画の適正化</v>
      </c>
      <c r="B25" s="98"/>
      <c r="C25" s="98"/>
      <c r="D25" s="99"/>
      <c r="E25" s="52" t="s">
        <v>120</v>
      </c>
      <c r="F25" s="53"/>
      <c r="G25" s="53"/>
      <c r="H25" s="53"/>
      <c r="I25" s="53"/>
      <c r="J25" s="54"/>
      <c r="K25" s="55" t="s">
        <v>113</v>
      </c>
      <c r="L25" s="55"/>
      <c r="M25" s="55"/>
      <c r="N25" s="55"/>
      <c r="O25" s="62"/>
      <c r="P25" s="62"/>
      <c r="Q25" s="62"/>
    </row>
    <row r="26" spans="1:17" ht="71.25" customHeight="1">
      <c r="A26" s="97" t="str">
        <f t="shared" si="0"/>
        <v>175 民間未利用地の活用促進</v>
      </c>
      <c r="B26" s="98"/>
      <c r="C26" s="98"/>
      <c r="D26" s="99"/>
      <c r="E26" s="66" t="s">
        <v>239</v>
      </c>
      <c r="F26" s="67"/>
      <c r="G26" s="67"/>
      <c r="H26" s="67"/>
      <c r="I26" s="67"/>
      <c r="J26" s="68"/>
      <c r="K26" s="55" t="s">
        <v>113</v>
      </c>
      <c r="L26" s="55"/>
      <c r="M26" s="55"/>
      <c r="N26" s="55"/>
      <c r="O26" s="62"/>
      <c r="P26" s="62"/>
      <c r="Q26" s="62"/>
    </row>
    <row r="27" spans="1:17" ht="71.25" customHeight="1">
      <c r="A27" s="63" t="str">
        <f t="shared" si="0"/>
        <v>176 将来を見据えた土地の先行的な
取得および公共用地の有効活用</v>
      </c>
      <c r="B27" s="64"/>
      <c r="C27" s="64"/>
      <c r="D27" s="65"/>
      <c r="E27" s="52" t="s">
        <v>219</v>
      </c>
      <c r="F27" s="53"/>
      <c r="G27" s="53"/>
      <c r="H27" s="53"/>
      <c r="I27" s="53"/>
      <c r="J27" s="54"/>
      <c r="K27" s="55" t="s">
        <v>113</v>
      </c>
      <c r="L27" s="55"/>
      <c r="M27" s="55"/>
      <c r="N27" s="55"/>
      <c r="O27" s="62"/>
      <c r="P27" s="62"/>
      <c r="Q27" s="62"/>
    </row>
    <row r="28" spans="1:17" ht="71.25" hidden="1" customHeight="1">
      <c r="A28" s="97" t="str">
        <f t="shared" si="0"/>
        <v/>
      </c>
      <c r="B28" s="98"/>
      <c r="C28" s="98"/>
      <c r="D28" s="99"/>
      <c r="E28" s="52"/>
      <c r="F28" s="53"/>
      <c r="G28" s="53"/>
      <c r="H28" s="53"/>
      <c r="I28" s="53"/>
      <c r="J28" s="54"/>
      <c r="K28" s="55" t="s">
        <v>113</v>
      </c>
      <c r="L28" s="55"/>
      <c r="M28" s="55"/>
      <c r="N28" s="55"/>
      <c r="O28" s="62"/>
      <c r="P28" s="62"/>
      <c r="Q28" s="62"/>
    </row>
    <row r="29" spans="1:17"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52</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76ED-D885-46E1-815C-2B68DC5706C9}">
  <sheetPr>
    <tabColor theme="3" tint="-0.249977111117893"/>
    <pageSetUpPr fitToPage="1"/>
  </sheetPr>
  <dimension ref="A1:R33"/>
  <sheetViews>
    <sheetView zoomScaleNormal="100" workbookViewId="0">
      <selection activeCell="E25" sqref="E25:J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18</v>
      </c>
      <c r="L2" s="92" t="s">
        <v>19</v>
      </c>
      <c r="M2" s="92"/>
      <c r="N2" s="92"/>
      <c r="O2" s="92"/>
      <c r="P2" s="92"/>
      <c r="Q2" s="92"/>
    </row>
    <row r="3" spans="1:17" s="7" customFormat="1" ht="30" customHeight="1" thickBot="1">
      <c r="A3" s="95" t="s">
        <v>3</v>
      </c>
      <c r="B3" s="95"/>
      <c r="C3" s="96" t="s">
        <v>40</v>
      </c>
      <c r="D3" s="96"/>
      <c r="E3" s="96"/>
      <c r="F3" s="96"/>
      <c r="G3" s="96"/>
      <c r="H3" s="96"/>
      <c r="I3" s="96"/>
      <c r="J3" s="96"/>
      <c r="K3" s="96"/>
      <c r="L3" s="96"/>
      <c r="M3" s="96"/>
      <c r="N3" s="96"/>
      <c r="O3" s="96"/>
      <c r="P3" s="96"/>
      <c r="Q3" s="96"/>
    </row>
    <row r="4" spans="1:17" s="7" customFormat="1" ht="22.5" customHeight="1" thickTop="1">
      <c r="A4" s="93" t="s">
        <v>190</v>
      </c>
      <c r="B4" s="93"/>
      <c r="C4" s="94" t="s">
        <v>101</v>
      </c>
      <c r="D4" s="94"/>
      <c r="E4" s="94"/>
      <c r="F4" s="94"/>
      <c r="G4" s="94"/>
      <c r="H4" s="94"/>
      <c r="I4" s="94"/>
      <c r="J4" s="94"/>
      <c r="K4" s="94"/>
      <c r="L4" s="94"/>
      <c r="M4" s="94"/>
      <c r="N4" s="94"/>
      <c r="O4" s="94"/>
      <c r="P4" s="94"/>
      <c r="Q4" s="94"/>
    </row>
    <row r="5" spans="1:17" ht="72" customHeight="1">
      <c r="A5" s="86" t="s">
        <v>191</v>
      </c>
      <c r="B5" s="86"/>
      <c r="C5" s="79" t="s">
        <v>41</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147</v>
      </c>
      <c r="B7" s="85"/>
      <c r="C7" s="85"/>
      <c r="D7" s="85"/>
      <c r="E7" s="79" t="s">
        <v>42</v>
      </c>
      <c r="F7" s="79"/>
      <c r="G7" s="79"/>
      <c r="H7" s="79"/>
      <c r="I7" s="79"/>
      <c r="J7" s="79"/>
      <c r="K7" s="79"/>
      <c r="L7" s="79"/>
      <c r="M7" s="79"/>
      <c r="N7" s="79"/>
      <c r="O7" s="79"/>
      <c r="P7" s="80" t="s">
        <v>73</v>
      </c>
      <c r="Q7" s="80"/>
    </row>
    <row r="8" spans="1:17" ht="40.5" hidden="1" customHeight="1">
      <c r="A8" s="85"/>
      <c r="B8" s="85"/>
      <c r="C8" s="85"/>
      <c r="D8" s="85"/>
      <c r="E8" s="79"/>
      <c r="F8" s="79"/>
      <c r="G8" s="79"/>
      <c r="H8" s="79"/>
      <c r="I8" s="79"/>
      <c r="J8" s="79"/>
      <c r="K8" s="79"/>
      <c r="L8" s="79"/>
      <c r="M8" s="79"/>
      <c r="N8" s="79"/>
      <c r="O8" s="79"/>
      <c r="P8" s="80"/>
      <c r="Q8" s="80"/>
    </row>
    <row r="9" spans="1:17" ht="40.5" hidden="1" customHeight="1">
      <c r="A9" s="85"/>
      <c r="B9" s="85"/>
      <c r="C9" s="85"/>
      <c r="D9" s="85"/>
      <c r="E9" s="79"/>
      <c r="F9" s="79"/>
      <c r="G9" s="79"/>
      <c r="H9" s="79"/>
      <c r="I9" s="79"/>
      <c r="J9" s="79"/>
      <c r="K9" s="79"/>
      <c r="L9" s="79"/>
      <c r="M9" s="79"/>
      <c r="N9" s="79"/>
      <c r="O9" s="79"/>
      <c r="P9" s="80"/>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7" t="s">
        <v>194</v>
      </c>
      <c r="G15" s="10" t="s">
        <v>7</v>
      </c>
      <c r="H15" s="37" t="s">
        <v>212</v>
      </c>
      <c r="I15" s="44" t="s">
        <v>216</v>
      </c>
      <c r="J15" s="37"/>
      <c r="K15" s="9" t="s">
        <v>8</v>
      </c>
      <c r="L15" s="11" t="s">
        <v>9</v>
      </c>
      <c r="M15" s="11" t="s">
        <v>10</v>
      </c>
      <c r="N15" s="11" t="s">
        <v>11</v>
      </c>
      <c r="O15" s="11" t="s">
        <v>12</v>
      </c>
      <c r="P15" s="1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(2)便利で快適な道路網の整備 -  ①計画的な道路整備</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63" t="str">
        <f t="shared" ref="A25:A32" si="0">IF(A7="","",A7)</f>
        <v>177 都市計画道路見直し方針に基づいた整備</v>
      </c>
      <c r="B25" s="64"/>
      <c r="C25" s="64"/>
      <c r="D25" s="65"/>
      <c r="E25" s="52" t="s">
        <v>121</v>
      </c>
      <c r="F25" s="53"/>
      <c r="G25" s="53"/>
      <c r="H25" s="53"/>
      <c r="I25" s="53"/>
      <c r="J25" s="54"/>
      <c r="K25" s="55" t="s">
        <v>113</v>
      </c>
      <c r="L25" s="55"/>
      <c r="M25" s="55"/>
      <c r="N25" s="55"/>
      <c r="O25" s="62"/>
      <c r="P25" s="62"/>
      <c r="Q25" s="62"/>
    </row>
    <row r="26" spans="1:18" ht="71.25" hidden="1" customHeight="1">
      <c r="A26" s="97" t="str">
        <f t="shared" si="0"/>
        <v/>
      </c>
      <c r="B26" s="98"/>
      <c r="C26" s="98"/>
      <c r="D26" s="99"/>
      <c r="E26" s="52"/>
      <c r="F26" s="53"/>
      <c r="G26" s="53"/>
      <c r="H26" s="53"/>
      <c r="I26" s="53"/>
      <c r="J26" s="54"/>
      <c r="K26" s="55" t="s">
        <v>113</v>
      </c>
      <c r="L26" s="55"/>
      <c r="M26" s="55"/>
      <c r="N26" s="55"/>
      <c r="O26" s="62"/>
      <c r="P26" s="62"/>
      <c r="Q26" s="62"/>
    </row>
    <row r="27" spans="1:18" ht="71.25" hidden="1" customHeight="1">
      <c r="A27" s="97" t="str">
        <f t="shared" si="0"/>
        <v/>
      </c>
      <c r="B27" s="98"/>
      <c r="C27" s="98"/>
      <c r="D27" s="99"/>
      <c r="E27" s="52"/>
      <c r="F27" s="53"/>
      <c r="G27" s="53"/>
      <c r="H27" s="53"/>
      <c r="I27" s="53"/>
      <c r="J27" s="54"/>
      <c r="K27" s="55" t="s">
        <v>113</v>
      </c>
      <c r="L27" s="55"/>
      <c r="M27" s="55"/>
      <c r="N27" s="55"/>
      <c r="O27" s="62"/>
      <c r="P27" s="62"/>
      <c r="Q27" s="62"/>
    </row>
    <row r="28" spans="1:18" ht="71.25" hidden="1" customHeight="1">
      <c r="A28" s="97" t="str">
        <f t="shared" si="0"/>
        <v/>
      </c>
      <c r="B28" s="98"/>
      <c r="C28" s="98"/>
      <c r="D28" s="99"/>
      <c r="E28" s="52"/>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53</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60A7-0786-48CB-844A-DD0EE05E6C23}">
  <sheetPr>
    <tabColor theme="3" tint="-0.249977111117893"/>
    <pageSetUpPr fitToPage="1"/>
  </sheetPr>
  <dimension ref="A1:Q33"/>
  <sheetViews>
    <sheetView zoomScaleNormal="100" workbookViewId="0">
      <selection activeCell="K27" sqref="K27:N27"/>
    </sheetView>
  </sheetViews>
  <sheetFormatPr defaultRowHeight="13.5"/>
  <cols>
    <col min="1" max="17" width="7.625" style="8" customWidth="1"/>
    <col min="18" max="233" width="9" style="8"/>
    <col min="234" max="249" width="5.625" style="8" customWidth="1"/>
    <col min="250" max="489" width="9" style="8"/>
    <col min="490" max="505" width="5.625" style="8" customWidth="1"/>
    <col min="506" max="745" width="9" style="8"/>
    <col min="746" max="761" width="5.625" style="8" customWidth="1"/>
    <col min="762" max="1001" width="9" style="8"/>
    <col min="1002" max="1017" width="5.625" style="8" customWidth="1"/>
    <col min="1018" max="1257" width="9" style="8"/>
    <col min="1258" max="1273" width="5.625" style="8" customWidth="1"/>
    <col min="1274" max="1513" width="9" style="8"/>
    <col min="1514" max="1529" width="5.625" style="8" customWidth="1"/>
    <col min="1530" max="1769" width="9" style="8"/>
    <col min="1770" max="1785" width="5.625" style="8" customWidth="1"/>
    <col min="1786" max="2025" width="9" style="8"/>
    <col min="2026" max="2041" width="5.625" style="8" customWidth="1"/>
    <col min="2042" max="2281" width="9" style="8"/>
    <col min="2282" max="2297" width="5.625" style="8" customWidth="1"/>
    <col min="2298" max="2537" width="9" style="8"/>
    <col min="2538" max="2553" width="5.625" style="8" customWidth="1"/>
    <col min="2554" max="2793" width="9" style="8"/>
    <col min="2794" max="2809" width="5.625" style="8" customWidth="1"/>
    <col min="2810" max="3049" width="9" style="8"/>
    <col min="3050" max="3065" width="5.625" style="8" customWidth="1"/>
    <col min="3066" max="3305" width="9" style="8"/>
    <col min="3306" max="3321" width="5.625" style="8" customWidth="1"/>
    <col min="3322" max="3561" width="9" style="8"/>
    <col min="3562" max="3577" width="5.625" style="8" customWidth="1"/>
    <col min="3578" max="3817" width="9" style="8"/>
    <col min="3818" max="3833" width="5.625" style="8" customWidth="1"/>
    <col min="3834" max="4073" width="9" style="8"/>
    <col min="4074" max="4089" width="5.625" style="8" customWidth="1"/>
    <col min="4090" max="4329" width="9" style="8"/>
    <col min="4330" max="4345" width="5.625" style="8" customWidth="1"/>
    <col min="4346" max="4585" width="9" style="8"/>
    <col min="4586" max="4601" width="5.625" style="8" customWidth="1"/>
    <col min="4602" max="4841" width="9" style="8"/>
    <col min="4842" max="4857" width="5.625" style="8" customWidth="1"/>
    <col min="4858" max="5097" width="9" style="8"/>
    <col min="5098" max="5113" width="5.625" style="8" customWidth="1"/>
    <col min="5114" max="5353" width="9" style="8"/>
    <col min="5354" max="5369" width="5.625" style="8" customWidth="1"/>
    <col min="5370" max="5609" width="9" style="8"/>
    <col min="5610" max="5625" width="5.625" style="8" customWidth="1"/>
    <col min="5626" max="5865" width="9" style="8"/>
    <col min="5866" max="5881" width="5.625" style="8" customWidth="1"/>
    <col min="5882" max="6121" width="9" style="8"/>
    <col min="6122" max="6137" width="5.625" style="8" customWidth="1"/>
    <col min="6138" max="6377" width="9" style="8"/>
    <col min="6378" max="6393" width="5.625" style="8" customWidth="1"/>
    <col min="6394" max="6633" width="9" style="8"/>
    <col min="6634" max="6649" width="5.625" style="8" customWidth="1"/>
    <col min="6650" max="6889" width="9" style="8"/>
    <col min="6890" max="6905" width="5.625" style="8" customWidth="1"/>
    <col min="6906" max="7145" width="9" style="8"/>
    <col min="7146" max="7161" width="5.625" style="8" customWidth="1"/>
    <col min="7162" max="7401" width="9" style="8"/>
    <col min="7402" max="7417" width="5.625" style="8" customWidth="1"/>
    <col min="7418" max="7657" width="9" style="8"/>
    <col min="7658" max="7673" width="5.625" style="8" customWidth="1"/>
    <col min="7674" max="7913" width="9" style="8"/>
    <col min="7914" max="7929" width="5.625" style="8" customWidth="1"/>
    <col min="7930" max="8169" width="9" style="8"/>
    <col min="8170" max="8185" width="5.625" style="8" customWidth="1"/>
    <col min="8186" max="8425" width="9" style="8"/>
    <col min="8426" max="8441" width="5.625" style="8" customWidth="1"/>
    <col min="8442" max="8681" width="9" style="8"/>
    <col min="8682" max="8697" width="5.625" style="8" customWidth="1"/>
    <col min="8698" max="8937" width="9" style="8"/>
    <col min="8938" max="8953" width="5.625" style="8" customWidth="1"/>
    <col min="8954" max="9193" width="9" style="8"/>
    <col min="9194" max="9209" width="5.625" style="8" customWidth="1"/>
    <col min="9210" max="9449" width="9" style="8"/>
    <col min="9450" max="9465" width="5.625" style="8" customWidth="1"/>
    <col min="9466" max="9705" width="9" style="8"/>
    <col min="9706" max="9721" width="5.625" style="8" customWidth="1"/>
    <col min="9722" max="9961" width="9" style="8"/>
    <col min="9962" max="9977" width="5.625" style="8" customWidth="1"/>
    <col min="9978" max="10217" width="9" style="8"/>
    <col min="10218" max="10233" width="5.625" style="8" customWidth="1"/>
    <col min="10234" max="10473" width="9" style="8"/>
    <col min="10474" max="10489" width="5.625" style="8" customWidth="1"/>
    <col min="10490" max="10729" width="9" style="8"/>
    <col min="10730" max="10745" width="5.625" style="8" customWidth="1"/>
    <col min="10746" max="10985" width="9" style="8"/>
    <col min="10986" max="11001" width="5.625" style="8" customWidth="1"/>
    <col min="11002" max="11241" width="9" style="8"/>
    <col min="11242" max="11257" width="5.625" style="8" customWidth="1"/>
    <col min="11258" max="11497" width="9" style="8"/>
    <col min="11498" max="11513" width="5.625" style="8" customWidth="1"/>
    <col min="11514" max="11753" width="9" style="8"/>
    <col min="11754" max="11769" width="5.625" style="8" customWidth="1"/>
    <col min="11770" max="12009" width="9" style="8"/>
    <col min="12010" max="12025" width="5.625" style="8" customWidth="1"/>
    <col min="12026" max="12265" width="9" style="8"/>
    <col min="12266" max="12281" width="5.625" style="8" customWidth="1"/>
    <col min="12282" max="12521" width="9" style="8"/>
    <col min="12522" max="12537" width="5.625" style="8" customWidth="1"/>
    <col min="12538" max="12777" width="9" style="8"/>
    <col min="12778" max="12793" width="5.625" style="8" customWidth="1"/>
    <col min="12794" max="13033" width="9" style="8"/>
    <col min="13034" max="13049" width="5.625" style="8" customWidth="1"/>
    <col min="13050" max="13289" width="9" style="8"/>
    <col min="13290" max="13305" width="5.625" style="8" customWidth="1"/>
    <col min="13306" max="13545" width="9" style="8"/>
    <col min="13546" max="13561" width="5.625" style="8" customWidth="1"/>
    <col min="13562" max="13801" width="9" style="8"/>
    <col min="13802" max="13817" width="5.625" style="8" customWidth="1"/>
    <col min="13818" max="14057" width="9" style="8"/>
    <col min="14058" max="14073" width="5.625" style="8" customWidth="1"/>
    <col min="14074" max="14313" width="9" style="8"/>
    <col min="14314" max="14329" width="5.625" style="8" customWidth="1"/>
    <col min="14330" max="14569" width="9" style="8"/>
    <col min="14570" max="14585" width="5.625" style="8" customWidth="1"/>
    <col min="14586" max="14825" width="9" style="8"/>
    <col min="14826" max="14841" width="5.625" style="8" customWidth="1"/>
    <col min="14842" max="15081" width="9" style="8"/>
    <col min="15082" max="15097" width="5.625" style="8" customWidth="1"/>
    <col min="15098" max="15337" width="9" style="8"/>
    <col min="15338" max="15353" width="5.625" style="8" customWidth="1"/>
    <col min="15354" max="15593" width="9" style="8"/>
    <col min="15594" max="15609" width="5.625" style="8" customWidth="1"/>
    <col min="15610" max="15849" width="9" style="8"/>
    <col min="15850" max="15865" width="5.625" style="8" customWidth="1"/>
    <col min="15866" max="16105" width="9" style="8"/>
    <col min="16106" max="16121" width="5.625" style="8" customWidth="1"/>
    <col min="16122"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18</v>
      </c>
      <c r="L2" s="92" t="s">
        <v>19</v>
      </c>
      <c r="M2" s="92"/>
      <c r="N2" s="92"/>
      <c r="O2" s="92"/>
      <c r="P2" s="92"/>
      <c r="Q2" s="92"/>
    </row>
    <row r="3" spans="1:17" s="7" customFormat="1" ht="30" customHeight="1" thickBot="1">
      <c r="A3" s="95" t="s">
        <v>3</v>
      </c>
      <c r="B3" s="95"/>
      <c r="C3" s="96" t="s">
        <v>40</v>
      </c>
      <c r="D3" s="96"/>
      <c r="E3" s="96"/>
      <c r="F3" s="96"/>
      <c r="G3" s="96"/>
      <c r="H3" s="96"/>
      <c r="I3" s="96"/>
      <c r="J3" s="96"/>
      <c r="K3" s="96"/>
      <c r="L3" s="96"/>
      <c r="M3" s="96"/>
      <c r="N3" s="96"/>
      <c r="O3" s="96"/>
      <c r="P3" s="96"/>
      <c r="Q3" s="96"/>
    </row>
    <row r="4" spans="1:17" s="7" customFormat="1" ht="22.5" customHeight="1" thickTop="1">
      <c r="A4" s="93" t="s">
        <v>190</v>
      </c>
      <c r="B4" s="93"/>
      <c r="C4" s="94" t="s">
        <v>102</v>
      </c>
      <c r="D4" s="94"/>
      <c r="E4" s="94"/>
      <c r="F4" s="94"/>
      <c r="G4" s="94"/>
      <c r="H4" s="94"/>
      <c r="I4" s="94"/>
      <c r="J4" s="94"/>
      <c r="K4" s="94"/>
      <c r="L4" s="94"/>
      <c r="M4" s="94"/>
      <c r="N4" s="94"/>
      <c r="O4" s="94"/>
      <c r="P4" s="94"/>
      <c r="Q4" s="94"/>
    </row>
    <row r="5" spans="1:17" ht="72" customHeight="1">
      <c r="A5" s="86" t="s">
        <v>191</v>
      </c>
      <c r="B5" s="86"/>
      <c r="C5" s="79" t="s">
        <v>95</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148</v>
      </c>
      <c r="B7" s="85"/>
      <c r="C7" s="85"/>
      <c r="D7" s="85"/>
      <c r="E7" s="79" t="s">
        <v>43</v>
      </c>
      <c r="F7" s="79"/>
      <c r="G7" s="79"/>
      <c r="H7" s="79"/>
      <c r="I7" s="79"/>
      <c r="J7" s="79"/>
      <c r="K7" s="79"/>
      <c r="L7" s="79"/>
      <c r="M7" s="79"/>
      <c r="N7" s="79"/>
      <c r="O7" s="79"/>
      <c r="P7" s="80" t="s">
        <v>71</v>
      </c>
      <c r="Q7" s="80"/>
    </row>
    <row r="8" spans="1:17" ht="40.5" customHeight="1">
      <c r="A8" s="85" t="s">
        <v>149</v>
      </c>
      <c r="B8" s="85"/>
      <c r="C8" s="85"/>
      <c r="D8" s="85"/>
      <c r="E8" s="79" t="s">
        <v>44</v>
      </c>
      <c r="F8" s="79"/>
      <c r="G8" s="79"/>
      <c r="H8" s="79"/>
      <c r="I8" s="79"/>
      <c r="J8" s="79"/>
      <c r="K8" s="79"/>
      <c r="L8" s="79"/>
      <c r="M8" s="79"/>
      <c r="N8" s="79"/>
      <c r="O8" s="79"/>
      <c r="P8" s="80" t="s">
        <v>71</v>
      </c>
      <c r="Q8" s="80"/>
    </row>
    <row r="9" spans="1:17" ht="40.5" customHeight="1">
      <c r="A9" s="85" t="s">
        <v>150</v>
      </c>
      <c r="B9" s="85"/>
      <c r="C9" s="85"/>
      <c r="D9" s="85"/>
      <c r="E9" s="79" t="s">
        <v>45</v>
      </c>
      <c r="F9" s="79"/>
      <c r="G9" s="79"/>
      <c r="H9" s="79"/>
      <c r="I9" s="79"/>
      <c r="J9" s="79"/>
      <c r="K9" s="79"/>
      <c r="L9" s="79"/>
      <c r="M9" s="79"/>
      <c r="N9" s="79"/>
      <c r="O9" s="79"/>
      <c r="P9" s="80" t="s">
        <v>71</v>
      </c>
      <c r="Q9" s="80"/>
    </row>
    <row r="10" spans="1:17" ht="40.5" customHeight="1">
      <c r="A10" s="84" t="s">
        <v>151</v>
      </c>
      <c r="B10" s="85"/>
      <c r="C10" s="85"/>
      <c r="D10" s="85"/>
      <c r="E10" s="79" t="s">
        <v>46</v>
      </c>
      <c r="F10" s="79"/>
      <c r="G10" s="79"/>
      <c r="H10" s="79"/>
      <c r="I10" s="79"/>
      <c r="J10" s="79"/>
      <c r="K10" s="79"/>
      <c r="L10" s="79"/>
      <c r="M10" s="79"/>
      <c r="N10" s="79"/>
      <c r="O10" s="79"/>
      <c r="P10" s="80" t="s">
        <v>71</v>
      </c>
      <c r="Q10" s="80"/>
    </row>
    <row r="11" spans="1:17" ht="40.5" customHeight="1">
      <c r="A11" s="85" t="s">
        <v>152</v>
      </c>
      <c r="B11" s="85"/>
      <c r="C11" s="85"/>
      <c r="D11" s="85"/>
      <c r="E11" s="79" t="s">
        <v>47</v>
      </c>
      <c r="F11" s="79"/>
      <c r="G11" s="79"/>
      <c r="H11" s="79"/>
      <c r="I11" s="79"/>
      <c r="J11" s="79"/>
      <c r="K11" s="79"/>
      <c r="L11" s="79"/>
      <c r="M11" s="79"/>
      <c r="N11" s="79"/>
      <c r="O11" s="79"/>
      <c r="P11" s="80" t="s">
        <v>71</v>
      </c>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t="s">
        <v>76</v>
      </c>
      <c r="B16" s="83"/>
      <c r="C16" s="83"/>
      <c r="D16" s="83"/>
      <c r="E16" s="17">
        <v>1300</v>
      </c>
      <c r="F16" s="18">
        <v>1300</v>
      </c>
      <c r="G16" s="47">
        <v>1430</v>
      </c>
      <c r="H16" s="45">
        <v>1570</v>
      </c>
      <c r="I16" s="42" t="s">
        <v>226</v>
      </c>
      <c r="J16" s="19"/>
      <c r="K16" s="16" t="s">
        <v>78</v>
      </c>
      <c r="L16" s="20" t="s">
        <v>77</v>
      </c>
      <c r="M16" s="20" t="s">
        <v>77</v>
      </c>
      <c r="N16" s="40" t="s">
        <v>77</v>
      </c>
      <c r="O16" s="40" t="s">
        <v>77</v>
      </c>
      <c r="P16" s="40" t="s">
        <v>77</v>
      </c>
      <c r="Q16" s="21" t="s">
        <v>77</v>
      </c>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(2)便利で快適な道路網の整備 -  ②快適な生活道路の整備</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72" customHeight="1">
      <c r="A25" s="59" t="str">
        <f t="shared" ref="A25:A32" si="0">IF(A7="","",A7)</f>
        <v>178 幹線町道の改良、整備</v>
      </c>
      <c r="B25" s="60"/>
      <c r="C25" s="60"/>
      <c r="D25" s="61"/>
      <c r="E25" s="66" t="s">
        <v>240</v>
      </c>
      <c r="F25" s="67"/>
      <c r="G25" s="67"/>
      <c r="H25" s="67"/>
      <c r="I25" s="67"/>
      <c r="J25" s="68"/>
      <c r="K25" s="106" t="s">
        <v>242</v>
      </c>
      <c r="L25" s="106"/>
      <c r="M25" s="106"/>
      <c r="N25" s="106"/>
      <c r="O25" s="62"/>
      <c r="P25" s="62"/>
      <c r="Q25" s="62"/>
    </row>
    <row r="26" spans="1:17" ht="58.5" customHeight="1">
      <c r="A26" s="59" t="str">
        <f t="shared" si="0"/>
        <v>179 機能的で美しい道路修景の推進</v>
      </c>
      <c r="B26" s="60"/>
      <c r="C26" s="60"/>
      <c r="D26" s="61"/>
      <c r="E26" s="66" t="s">
        <v>241</v>
      </c>
      <c r="F26" s="67"/>
      <c r="G26" s="67"/>
      <c r="H26" s="67"/>
      <c r="I26" s="67"/>
      <c r="J26" s="68"/>
      <c r="K26" s="55" t="s">
        <v>113</v>
      </c>
      <c r="L26" s="55"/>
      <c r="M26" s="55"/>
      <c r="N26" s="55"/>
      <c r="O26" s="62"/>
      <c r="P26" s="62"/>
      <c r="Q26" s="62"/>
    </row>
    <row r="27" spans="1:17" ht="75" customHeight="1">
      <c r="A27" s="59" t="str">
        <f t="shared" si="0"/>
        <v>180 歩行者にとって安全な道づくり</v>
      </c>
      <c r="B27" s="60"/>
      <c r="C27" s="60"/>
      <c r="D27" s="61"/>
      <c r="E27" s="66" t="s">
        <v>227</v>
      </c>
      <c r="F27" s="67"/>
      <c r="G27" s="67"/>
      <c r="H27" s="67"/>
      <c r="I27" s="67"/>
      <c r="J27" s="68"/>
      <c r="K27" s="106" t="s">
        <v>243</v>
      </c>
      <c r="L27" s="106"/>
      <c r="M27" s="106"/>
      <c r="N27" s="106"/>
      <c r="O27" s="62"/>
      <c r="P27" s="62"/>
      <c r="Q27" s="62"/>
    </row>
    <row r="28" spans="1:17" ht="58.5" customHeight="1">
      <c r="A28" s="59" t="str">
        <f t="shared" si="0"/>
        <v>181 羽島用水パイプライン
上部利用整備の推進</v>
      </c>
      <c r="B28" s="60"/>
      <c r="C28" s="60"/>
      <c r="D28" s="61"/>
      <c r="E28" s="66" t="s">
        <v>228</v>
      </c>
      <c r="F28" s="67"/>
      <c r="G28" s="67"/>
      <c r="H28" s="67"/>
      <c r="I28" s="67"/>
      <c r="J28" s="68"/>
      <c r="K28" s="106" t="s">
        <v>244</v>
      </c>
      <c r="L28" s="106"/>
      <c r="M28" s="106"/>
      <c r="N28" s="106"/>
      <c r="O28" s="62"/>
      <c r="P28" s="62"/>
      <c r="Q28" s="62"/>
    </row>
    <row r="29" spans="1:17" ht="70.5" customHeight="1">
      <c r="A29" s="100" t="str">
        <f t="shared" si="0"/>
        <v>182 町道の適正な維持管理</v>
      </c>
      <c r="B29" s="101"/>
      <c r="C29" s="101"/>
      <c r="D29" s="102"/>
      <c r="E29" s="103" t="s">
        <v>229</v>
      </c>
      <c r="F29" s="104"/>
      <c r="G29" s="104"/>
      <c r="H29" s="104"/>
      <c r="I29" s="104"/>
      <c r="J29" s="105"/>
      <c r="K29" s="106" t="s">
        <v>245</v>
      </c>
      <c r="L29" s="106"/>
      <c r="M29" s="106"/>
      <c r="N29" s="106"/>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54</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FEF8-5486-47E3-8D29-1BD9C9B13857}">
  <sheetPr>
    <tabColor theme="3" tint="-0.249977111117893"/>
    <pageSetUpPr fitToPage="1"/>
  </sheetPr>
  <dimension ref="A1:Q33"/>
  <sheetViews>
    <sheetView zoomScaleNormal="100" workbookViewId="0">
      <selection activeCell="R24" sqref="R24"/>
    </sheetView>
  </sheetViews>
  <sheetFormatPr defaultRowHeight="13.5"/>
  <cols>
    <col min="1" max="17" width="7.625" style="8" customWidth="1"/>
    <col min="18" max="240" width="9" style="8"/>
    <col min="241" max="256" width="5.625" style="8" customWidth="1"/>
    <col min="257" max="496" width="9" style="8"/>
    <col min="497" max="512" width="5.625" style="8" customWidth="1"/>
    <col min="513" max="752" width="9" style="8"/>
    <col min="753" max="768" width="5.625" style="8" customWidth="1"/>
    <col min="769" max="1008" width="9" style="8"/>
    <col min="1009" max="1024" width="5.625" style="8" customWidth="1"/>
    <col min="1025" max="1264" width="9" style="8"/>
    <col min="1265" max="1280" width="5.625" style="8" customWidth="1"/>
    <col min="1281" max="1520" width="9" style="8"/>
    <col min="1521" max="1536" width="5.625" style="8" customWidth="1"/>
    <col min="1537" max="1776" width="9" style="8"/>
    <col min="1777" max="1792" width="5.625" style="8" customWidth="1"/>
    <col min="1793" max="2032" width="9" style="8"/>
    <col min="2033" max="2048" width="5.625" style="8" customWidth="1"/>
    <col min="2049" max="2288" width="9" style="8"/>
    <col min="2289" max="2304" width="5.625" style="8" customWidth="1"/>
    <col min="2305" max="2544" width="9" style="8"/>
    <col min="2545" max="2560" width="5.625" style="8" customWidth="1"/>
    <col min="2561" max="2800" width="9" style="8"/>
    <col min="2801" max="2816" width="5.625" style="8" customWidth="1"/>
    <col min="2817" max="3056" width="9" style="8"/>
    <col min="3057" max="3072" width="5.625" style="8" customWidth="1"/>
    <col min="3073" max="3312" width="9" style="8"/>
    <col min="3313" max="3328" width="5.625" style="8" customWidth="1"/>
    <col min="3329" max="3568" width="9" style="8"/>
    <col min="3569" max="3584" width="5.625" style="8" customWidth="1"/>
    <col min="3585" max="3824" width="9" style="8"/>
    <col min="3825" max="3840" width="5.625" style="8" customWidth="1"/>
    <col min="3841" max="4080" width="9" style="8"/>
    <col min="4081" max="4096" width="5.625" style="8" customWidth="1"/>
    <col min="4097" max="4336" width="9" style="8"/>
    <col min="4337" max="4352" width="5.625" style="8" customWidth="1"/>
    <col min="4353" max="4592" width="9" style="8"/>
    <col min="4593" max="4608" width="5.625" style="8" customWidth="1"/>
    <col min="4609" max="4848" width="9" style="8"/>
    <col min="4849" max="4864" width="5.625" style="8" customWidth="1"/>
    <col min="4865" max="5104" width="9" style="8"/>
    <col min="5105" max="5120" width="5.625" style="8" customWidth="1"/>
    <col min="5121" max="5360" width="9" style="8"/>
    <col min="5361" max="5376" width="5.625" style="8" customWidth="1"/>
    <col min="5377" max="5616" width="9" style="8"/>
    <col min="5617" max="5632" width="5.625" style="8" customWidth="1"/>
    <col min="5633" max="5872" width="9" style="8"/>
    <col min="5873" max="5888" width="5.625" style="8" customWidth="1"/>
    <col min="5889" max="6128" width="9" style="8"/>
    <col min="6129" max="6144" width="5.625" style="8" customWidth="1"/>
    <col min="6145" max="6384" width="9" style="8"/>
    <col min="6385" max="6400" width="5.625" style="8" customWidth="1"/>
    <col min="6401" max="6640" width="9" style="8"/>
    <col min="6641" max="6656" width="5.625" style="8" customWidth="1"/>
    <col min="6657" max="6896" width="9" style="8"/>
    <col min="6897" max="6912" width="5.625" style="8" customWidth="1"/>
    <col min="6913" max="7152" width="9" style="8"/>
    <col min="7153" max="7168" width="5.625" style="8" customWidth="1"/>
    <col min="7169" max="7408" width="9" style="8"/>
    <col min="7409" max="7424" width="5.625" style="8" customWidth="1"/>
    <col min="7425" max="7664" width="9" style="8"/>
    <col min="7665" max="7680" width="5.625" style="8" customWidth="1"/>
    <col min="7681" max="7920" width="9" style="8"/>
    <col min="7921" max="7936" width="5.625" style="8" customWidth="1"/>
    <col min="7937" max="8176" width="9" style="8"/>
    <col min="8177" max="8192" width="5.625" style="8" customWidth="1"/>
    <col min="8193" max="8432" width="9" style="8"/>
    <col min="8433" max="8448" width="5.625" style="8" customWidth="1"/>
    <col min="8449" max="8688" width="9" style="8"/>
    <col min="8689" max="8704" width="5.625" style="8" customWidth="1"/>
    <col min="8705" max="8944" width="9" style="8"/>
    <col min="8945" max="8960" width="5.625" style="8" customWidth="1"/>
    <col min="8961" max="9200" width="9" style="8"/>
    <col min="9201" max="9216" width="5.625" style="8" customWidth="1"/>
    <col min="9217" max="9456" width="9" style="8"/>
    <col min="9457" max="9472" width="5.625" style="8" customWidth="1"/>
    <col min="9473" max="9712" width="9" style="8"/>
    <col min="9713" max="9728" width="5.625" style="8" customWidth="1"/>
    <col min="9729" max="9968" width="9" style="8"/>
    <col min="9969" max="9984" width="5.625" style="8" customWidth="1"/>
    <col min="9985" max="10224" width="9" style="8"/>
    <col min="10225" max="10240" width="5.625" style="8" customWidth="1"/>
    <col min="10241" max="10480" width="9" style="8"/>
    <col min="10481" max="10496" width="5.625" style="8" customWidth="1"/>
    <col min="10497" max="10736" width="9" style="8"/>
    <col min="10737" max="10752" width="5.625" style="8" customWidth="1"/>
    <col min="10753" max="10992" width="9" style="8"/>
    <col min="10993" max="11008" width="5.625" style="8" customWidth="1"/>
    <col min="11009" max="11248" width="9" style="8"/>
    <col min="11249" max="11264" width="5.625" style="8" customWidth="1"/>
    <col min="11265" max="11504" width="9" style="8"/>
    <col min="11505" max="11520" width="5.625" style="8" customWidth="1"/>
    <col min="11521" max="11760" width="9" style="8"/>
    <col min="11761" max="11776" width="5.625" style="8" customWidth="1"/>
    <col min="11777" max="12016" width="9" style="8"/>
    <col min="12017" max="12032" width="5.625" style="8" customWidth="1"/>
    <col min="12033" max="12272" width="9" style="8"/>
    <col min="12273" max="12288" width="5.625" style="8" customWidth="1"/>
    <col min="12289" max="12528" width="9" style="8"/>
    <col min="12529" max="12544" width="5.625" style="8" customWidth="1"/>
    <col min="12545" max="12784" width="9" style="8"/>
    <col min="12785" max="12800" width="5.625" style="8" customWidth="1"/>
    <col min="12801" max="13040" width="9" style="8"/>
    <col min="13041" max="13056" width="5.625" style="8" customWidth="1"/>
    <col min="13057" max="13296" width="9" style="8"/>
    <col min="13297" max="13312" width="5.625" style="8" customWidth="1"/>
    <col min="13313" max="13552" width="9" style="8"/>
    <col min="13553" max="13568" width="5.625" style="8" customWidth="1"/>
    <col min="13569" max="13808" width="9" style="8"/>
    <col min="13809" max="13824" width="5.625" style="8" customWidth="1"/>
    <col min="13825" max="14064" width="9" style="8"/>
    <col min="14065" max="14080" width="5.625" style="8" customWidth="1"/>
    <col min="14081" max="14320" width="9" style="8"/>
    <col min="14321" max="14336" width="5.625" style="8" customWidth="1"/>
    <col min="14337" max="14576" width="9" style="8"/>
    <col min="14577" max="14592" width="5.625" style="8" customWidth="1"/>
    <col min="14593" max="14832" width="9" style="8"/>
    <col min="14833" max="14848" width="5.625" style="8" customWidth="1"/>
    <col min="14849" max="15088" width="9" style="8"/>
    <col min="15089" max="15104" width="5.625" style="8" customWidth="1"/>
    <col min="15105" max="15344" width="9" style="8"/>
    <col min="15345" max="15360" width="5.625" style="8" customWidth="1"/>
    <col min="15361" max="15600" width="9" style="8"/>
    <col min="15601" max="15616" width="5.625" style="8" customWidth="1"/>
    <col min="15617" max="15856" width="9" style="8"/>
    <col min="15857" max="15872" width="5.625" style="8" customWidth="1"/>
    <col min="15873" max="16112" width="9" style="8"/>
    <col min="16113" max="16128" width="5.625" style="8" customWidth="1"/>
    <col min="16129"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18</v>
      </c>
      <c r="L2" s="92" t="s">
        <v>19</v>
      </c>
      <c r="M2" s="92"/>
      <c r="N2" s="92"/>
      <c r="O2" s="92"/>
      <c r="P2" s="92"/>
      <c r="Q2" s="92"/>
    </row>
    <row r="3" spans="1:17" s="7" customFormat="1" ht="30" customHeight="1" thickBot="1">
      <c r="A3" s="95" t="s">
        <v>3</v>
      </c>
      <c r="B3" s="95"/>
      <c r="C3" s="96" t="s">
        <v>40</v>
      </c>
      <c r="D3" s="96"/>
      <c r="E3" s="96"/>
      <c r="F3" s="96"/>
      <c r="G3" s="96"/>
      <c r="H3" s="96"/>
      <c r="I3" s="96"/>
      <c r="J3" s="96"/>
      <c r="K3" s="96"/>
      <c r="L3" s="96"/>
      <c r="M3" s="96"/>
      <c r="N3" s="96"/>
      <c r="O3" s="96"/>
      <c r="P3" s="96"/>
      <c r="Q3" s="96"/>
    </row>
    <row r="4" spans="1:17" s="7" customFormat="1" ht="22.5" customHeight="1" thickTop="1">
      <c r="A4" s="93" t="s">
        <v>190</v>
      </c>
      <c r="B4" s="93"/>
      <c r="C4" s="94" t="s">
        <v>103</v>
      </c>
      <c r="D4" s="94"/>
      <c r="E4" s="94"/>
      <c r="F4" s="94"/>
      <c r="G4" s="94"/>
      <c r="H4" s="94"/>
      <c r="I4" s="94"/>
      <c r="J4" s="94"/>
      <c r="K4" s="94"/>
      <c r="L4" s="94"/>
      <c r="M4" s="94"/>
      <c r="N4" s="94"/>
      <c r="O4" s="94"/>
      <c r="P4" s="94"/>
      <c r="Q4" s="94"/>
    </row>
    <row r="5" spans="1:17" ht="72" customHeight="1">
      <c r="A5" s="86" t="s">
        <v>191</v>
      </c>
      <c r="B5" s="86"/>
      <c r="C5" s="79" t="s">
        <v>48</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153</v>
      </c>
      <c r="B7" s="85"/>
      <c r="C7" s="85"/>
      <c r="D7" s="85"/>
      <c r="E7" s="79" t="s">
        <v>49</v>
      </c>
      <c r="F7" s="79"/>
      <c r="G7" s="79"/>
      <c r="H7" s="79"/>
      <c r="I7" s="79"/>
      <c r="J7" s="79"/>
      <c r="K7" s="79"/>
      <c r="L7" s="79"/>
      <c r="M7" s="79"/>
      <c r="N7" s="79"/>
      <c r="O7" s="79"/>
      <c r="P7" s="80" t="s">
        <v>73</v>
      </c>
      <c r="Q7" s="80"/>
    </row>
    <row r="8" spans="1:17" ht="40.5" customHeight="1">
      <c r="A8" s="85" t="s">
        <v>154</v>
      </c>
      <c r="B8" s="85"/>
      <c r="C8" s="85"/>
      <c r="D8" s="85"/>
      <c r="E8" s="79" t="s">
        <v>50</v>
      </c>
      <c r="F8" s="79"/>
      <c r="G8" s="79"/>
      <c r="H8" s="79"/>
      <c r="I8" s="79"/>
      <c r="J8" s="79"/>
      <c r="K8" s="79"/>
      <c r="L8" s="79"/>
      <c r="M8" s="79"/>
      <c r="N8" s="79"/>
      <c r="O8" s="79"/>
      <c r="P8" s="80" t="s">
        <v>73</v>
      </c>
      <c r="Q8" s="80"/>
    </row>
    <row r="9" spans="1:17" ht="40.5" hidden="1" customHeight="1">
      <c r="A9" s="85"/>
      <c r="B9" s="85"/>
      <c r="C9" s="85"/>
      <c r="D9" s="85"/>
      <c r="E9" s="79"/>
      <c r="F9" s="79"/>
      <c r="G9" s="79"/>
      <c r="H9" s="79"/>
      <c r="I9" s="79"/>
      <c r="J9" s="79"/>
      <c r="K9" s="79"/>
      <c r="L9" s="79"/>
      <c r="M9" s="79"/>
      <c r="N9" s="79"/>
      <c r="O9" s="79"/>
      <c r="P9" s="80"/>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7" s="7" customFormat="1" ht="22.5" customHeight="1">
      <c r="A17" s="83"/>
      <c r="B17" s="83"/>
      <c r="C17" s="83"/>
      <c r="D17" s="83"/>
      <c r="E17" s="12"/>
      <c r="F17" s="13"/>
      <c r="G17" s="13"/>
      <c r="H17" s="14"/>
      <c r="I17" s="14"/>
      <c r="J17" s="14"/>
      <c r="K17" s="15"/>
      <c r="L17" s="13"/>
      <c r="M17" s="13"/>
      <c r="N17" s="14"/>
      <c r="O17" s="14"/>
      <c r="P17" s="14"/>
      <c r="Q17" s="12"/>
    </row>
    <row r="18" spans="1:17" s="7" customFormat="1" ht="22.5" hidden="1" customHeight="1">
      <c r="A18" s="83"/>
      <c r="B18" s="83"/>
      <c r="C18" s="83"/>
      <c r="D18" s="83"/>
      <c r="E18" s="12"/>
      <c r="F18" s="13"/>
      <c r="G18" s="13"/>
      <c r="H18" s="14"/>
      <c r="I18" s="14"/>
      <c r="J18" s="14"/>
      <c r="K18" s="15"/>
      <c r="L18" s="13"/>
      <c r="M18" s="13"/>
      <c r="N18" s="14"/>
      <c r="O18" s="14"/>
      <c r="P18" s="14"/>
      <c r="Q18" s="12"/>
    </row>
    <row r="19" spans="1:17" s="7" customFormat="1" ht="22.5" hidden="1" customHeight="1">
      <c r="A19" s="83"/>
      <c r="B19" s="83"/>
      <c r="C19" s="83"/>
      <c r="D19" s="83"/>
      <c r="E19" s="12"/>
      <c r="F19" s="13"/>
      <c r="G19" s="13"/>
      <c r="H19" s="14"/>
      <c r="I19" s="14"/>
      <c r="J19" s="14"/>
      <c r="K19" s="15"/>
      <c r="L19" s="13"/>
      <c r="M19" s="13"/>
      <c r="N19" s="14"/>
      <c r="O19" s="14"/>
      <c r="P19" s="14"/>
      <c r="Q19" s="12"/>
    </row>
    <row r="20" spans="1:17" ht="16.5" customHeight="1">
      <c r="A20" s="76" t="s">
        <v>15</v>
      </c>
      <c r="B20" s="76"/>
      <c r="C20" s="77"/>
      <c r="D20" s="77"/>
      <c r="E20" s="77"/>
      <c r="F20" s="77"/>
      <c r="G20" s="77"/>
      <c r="H20" s="77"/>
      <c r="I20" s="77"/>
      <c r="J20" s="77"/>
      <c r="K20" s="77"/>
      <c r="L20" s="77"/>
      <c r="M20" s="77"/>
      <c r="N20" s="77"/>
      <c r="O20" s="77"/>
      <c r="P20" s="77"/>
      <c r="Q20" s="77"/>
    </row>
    <row r="21" spans="1:17" s="32" customFormat="1" ht="26.25" customHeight="1" thickBot="1">
      <c r="A21" s="30"/>
      <c r="B21" s="31"/>
      <c r="C21" s="31"/>
      <c r="D21" s="31"/>
      <c r="E21" s="31"/>
      <c r="F21" s="31"/>
      <c r="G21" s="31"/>
      <c r="H21" s="31"/>
      <c r="I21" s="31"/>
      <c r="J21" s="31"/>
      <c r="K21" s="31"/>
      <c r="L21" s="31"/>
      <c r="M21" s="31"/>
      <c r="N21" s="31"/>
      <c r="O21" s="31"/>
      <c r="P21" s="31"/>
      <c r="Q21" s="31"/>
    </row>
    <row r="22" spans="1:17" ht="27" customHeight="1" thickBot="1">
      <c r="A22" s="33" t="str">
        <f>C2&amp;D2&amp;"  - "&amp;K2&amp;L2&amp;" -  "&amp;C4</f>
        <v>4便利で快適に暮らせるやすらぎのまち  - (2)便利で快適な道路網の整備 -  ③広域幹線道路網の整備</v>
      </c>
      <c r="B22" s="34"/>
      <c r="C22" s="34"/>
      <c r="D22" s="34"/>
      <c r="E22" s="34"/>
      <c r="F22" s="34"/>
      <c r="G22" s="34"/>
      <c r="H22" s="34"/>
      <c r="I22" s="34"/>
      <c r="J22" s="34"/>
      <c r="K22" s="34"/>
      <c r="L22" s="34"/>
      <c r="M22" s="34"/>
      <c r="N22" s="34"/>
      <c r="O22" s="34"/>
      <c r="P22" s="34"/>
      <c r="Q22" s="35"/>
    </row>
    <row r="23" spans="1:17" ht="27" customHeight="1">
      <c r="A23" s="69" t="s">
        <v>193</v>
      </c>
      <c r="B23" s="70"/>
      <c r="C23" s="70"/>
      <c r="D23" s="71"/>
      <c r="E23" s="72" t="s">
        <v>189</v>
      </c>
      <c r="F23" s="73"/>
      <c r="G23" s="73"/>
      <c r="H23" s="73"/>
      <c r="I23" s="73"/>
      <c r="J23" s="73"/>
      <c r="K23" s="73"/>
      <c r="L23" s="73"/>
      <c r="M23" s="73"/>
      <c r="N23" s="73"/>
      <c r="O23" s="73"/>
      <c r="P23" s="73"/>
      <c r="Q23" s="74"/>
    </row>
    <row r="24" spans="1:17" ht="27" customHeight="1">
      <c r="A24" s="72"/>
      <c r="B24" s="73"/>
      <c r="C24" s="73"/>
      <c r="D24" s="74"/>
      <c r="E24" s="75" t="s">
        <v>217</v>
      </c>
      <c r="F24" s="75"/>
      <c r="G24" s="75"/>
      <c r="H24" s="75"/>
      <c r="I24" s="75"/>
      <c r="J24" s="75"/>
      <c r="K24" s="75" t="s">
        <v>213</v>
      </c>
      <c r="L24" s="75"/>
      <c r="M24" s="75"/>
      <c r="N24" s="75"/>
      <c r="O24" s="75" t="s">
        <v>218</v>
      </c>
      <c r="P24" s="75"/>
      <c r="Q24" s="75"/>
    </row>
    <row r="25" spans="1:17" ht="87" customHeight="1">
      <c r="A25" s="97" t="str">
        <f t="shared" ref="A25:A32" si="0">IF(A7="","",A7)</f>
        <v>183 木曽川右岸道路の整備促進</v>
      </c>
      <c r="B25" s="98"/>
      <c r="C25" s="98"/>
      <c r="D25" s="99"/>
      <c r="E25" s="66" t="s">
        <v>246</v>
      </c>
      <c r="F25" s="67"/>
      <c r="G25" s="67"/>
      <c r="H25" s="67"/>
      <c r="I25" s="67"/>
      <c r="J25" s="68"/>
      <c r="K25" s="106" t="s">
        <v>247</v>
      </c>
      <c r="L25" s="106"/>
      <c r="M25" s="106"/>
      <c r="N25" s="106"/>
      <c r="O25" s="62"/>
      <c r="P25" s="62"/>
      <c r="Q25" s="62"/>
    </row>
    <row r="26" spans="1:17" ht="71.25" customHeight="1">
      <c r="A26" s="100" t="str">
        <f t="shared" si="0"/>
        <v>184 国道、県道の整備促進</v>
      </c>
      <c r="B26" s="101"/>
      <c r="C26" s="101"/>
      <c r="D26" s="102"/>
      <c r="E26" s="52" t="s">
        <v>122</v>
      </c>
      <c r="F26" s="53"/>
      <c r="G26" s="53"/>
      <c r="H26" s="53"/>
      <c r="I26" s="53"/>
      <c r="J26" s="54"/>
      <c r="K26" s="55" t="s">
        <v>113</v>
      </c>
      <c r="L26" s="55"/>
      <c r="M26" s="55"/>
      <c r="N26" s="55"/>
      <c r="O26" s="62"/>
      <c r="P26" s="62"/>
      <c r="Q26" s="62"/>
    </row>
    <row r="27" spans="1:17" ht="71.25" hidden="1" customHeight="1">
      <c r="A27" s="97" t="str">
        <f t="shared" si="0"/>
        <v/>
      </c>
      <c r="B27" s="98"/>
      <c r="C27" s="98"/>
      <c r="D27" s="99"/>
      <c r="E27" s="52"/>
      <c r="F27" s="53"/>
      <c r="G27" s="53"/>
      <c r="H27" s="53"/>
      <c r="I27" s="53"/>
      <c r="J27" s="54"/>
      <c r="K27" s="55" t="s">
        <v>113</v>
      </c>
      <c r="L27" s="55"/>
      <c r="M27" s="55"/>
      <c r="N27" s="55"/>
      <c r="O27" s="62"/>
      <c r="P27" s="62"/>
      <c r="Q27" s="62"/>
    </row>
    <row r="28" spans="1:17" ht="71.25" hidden="1" customHeight="1">
      <c r="A28" s="97" t="str">
        <f t="shared" si="0"/>
        <v/>
      </c>
      <c r="B28" s="98"/>
      <c r="C28" s="98"/>
      <c r="D28" s="99"/>
      <c r="E28" s="52"/>
      <c r="F28" s="53"/>
      <c r="G28" s="53"/>
      <c r="H28" s="53"/>
      <c r="I28" s="53"/>
      <c r="J28" s="54"/>
      <c r="K28" s="55" t="s">
        <v>113</v>
      </c>
      <c r="L28" s="55"/>
      <c r="M28" s="55"/>
      <c r="N28" s="55"/>
      <c r="O28" s="62"/>
      <c r="P28" s="62"/>
      <c r="Q28" s="62"/>
    </row>
    <row r="29" spans="1:17"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7" ht="45" hidden="1" customHeight="1">
      <c r="A30" s="49" t="str">
        <f t="shared" si="0"/>
        <v/>
      </c>
      <c r="B30" s="50"/>
      <c r="C30" s="50"/>
      <c r="D30" s="51"/>
      <c r="E30" s="52"/>
      <c r="F30" s="53"/>
      <c r="G30" s="53"/>
      <c r="H30" s="53"/>
      <c r="I30" s="53"/>
      <c r="J30" s="54"/>
      <c r="K30" s="55" t="s">
        <v>113</v>
      </c>
      <c r="L30" s="55"/>
      <c r="M30" s="55"/>
      <c r="N30" s="55"/>
      <c r="O30" s="55" t="s">
        <v>113</v>
      </c>
      <c r="P30" s="55"/>
      <c r="Q30" s="55"/>
    </row>
    <row r="31" spans="1:17"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7"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55</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59B8-1FE8-4B38-86F1-FEB98D04D23A}">
  <sheetPr>
    <tabColor theme="3" tint="-0.249977111117893"/>
    <pageSetUpPr fitToPage="1"/>
  </sheetPr>
  <dimension ref="A1:R33"/>
  <sheetViews>
    <sheetView topLeftCell="A2" zoomScaleNormal="100" workbookViewId="0">
      <selection activeCell="A25"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20</v>
      </c>
      <c r="L2" s="92" t="s">
        <v>21</v>
      </c>
      <c r="M2" s="92"/>
      <c r="N2" s="92"/>
      <c r="O2" s="92"/>
      <c r="P2" s="92"/>
      <c r="Q2" s="92"/>
    </row>
    <row r="3" spans="1:17" s="7" customFormat="1" ht="30" customHeight="1" thickBot="1">
      <c r="A3" s="95" t="s">
        <v>3</v>
      </c>
      <c r="B3" s="95"/>
      <c r="C3" s="96" t="s">
        <v>51</v>
      </c>
      <c r="D3" s="96"/>
      <c r="E3" s="96"/>
      <c r="F3" s="96"/>
      <c r="G3" s="96"/>
      <c r="H3" s="96"/>
      <c r="I3" s="96"/>
      <c r="J3" s="96"/>
      <c r="K3" s="96"/>
      <c r="L3" s="96"/>
      <c r="M3" s="96"/>
      <c r="N3" s="96"/>
      <c r="O3" s="96"/>
      <c r="P3" s="96"/>
      <c r="Q3" s="96"/>
    </row>
    <row r="4" spans="1:17" s="7" customFormat="1" ht="22.5" customHeight="1" thickTop="1">
      <c r="A4" s="93" t="s">
        <v>190</v>
      </c>
      <c r="B4" s="93"/>
      <c r="C4" s="94" t="s">
        <v>104</v>
      </c>
      <c r="D4" s="94"/>
      <c r="E4" s="94"/>
      <c r="F4" s="94"/>
      <c r="G4" s="94"/>
      <c r="H4" s="94"/>
      <c r="I4" s="94"/>
      <c r="J4" s="94"/>
      <c r="K4" s="94"/>
      <c r="L4" s="94"/>
      <c r="M4" s="94"/>
      <c r="N4" s="94"/>
      <c r="O4" s="94"/>
      <c r="P4" s="94"/>
      <c r="Q4" s="94"/>
    </row>
    <row r="5" spans="1:17" ht="72" customHeight="1">
      <c r="A5" s="86" t="s">
        <v>191</v>
      </c>
      <c r="B5" s="86"/>
      <c r="C5" s="79" t="s">
        <v>96</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155</v>
      </c>
      <c r="B7" s="85"/>
      <c r="C7" s="85"/>
      <c r="D7" s="85"/>
      <c r="E7" s="79" t="s">
        <v>52</v>
      </c>
      <c r="F7" s="79"/>
      <c r="G7" s="79"/>
      <c r="H7" s="79"/>
      <c r="I7" s="79"/>
      <c r="J7" s="79"/>
      <c r="K7" s="79"/>
      <c r="L7" s="79"/>
      <c r="M7" s="79"/>
      <c r="N7" s="79"/>
      <c r="O7" s="79"/>
      <c r="P7" s="80" t="s">
        <v>70</v>
      </c>
      <c r="Q7" s="80"/>
    </row>
    <row r="8" spans="1:17" ht="40.5" customHeight="1">
      <c r="A8" s="84" t="s">
        <v>156</v>
      </c>
      <c r="B8" s="85"/>
      <c r="C8" s="85"/>
      <c r="D8" s="85"/>
      <c r="E8" s="79" t="s">
        <v>53</v>
      </c>
      <c r="F8" s="79"/>
      <c r="G8" s="79"/>
      <c r="H8" s="79"/>
      <c r="I8" s="79"/>
      <c r="J8" s="79"/>
      <c r="K8" s="79"/>
      <c r="L8" s="79"/>
      <c r="M8" s="79"/>
      <c r="N8" s="79"/>
      <c r="O8" s="79"/>
      <c r="P8" s="80" t="s">
        <v>70</v>
      </c>
      <c r="Q8" s="80"/>
    </row>
    <row r="9" spans="1:17" ht="40.5" hidden="1" customHeight="1">
      <c r="A9" s="85"/>
      <c r="B9" s="85"/>
      <c r="C9" s="85"/>
      <c r="D9" s="85"/>
      <c r="E9" s="79"/>
      <c r="F9" s="79"/>
      <c r="G9" s="79"/>
      <c r="H9" s="79"/>
      <c r="I9" s="79"/>
      <c r="J9" s="79"/>
      <c r="K9" s="79"/>
      <c r="L9" s="79"/>
      <c r="M9" s="79"/>
      <c r="N9" s="79"/>
      <c r="O9" s="79"/>
      <c r="P9" s="80"/>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t="s">
        <v>79</v>
      </c>
      <c r="B16" s="83"/>
      <c r="C16" s="83"/>
      <c r="D16" s="83"/>
      <c r="E16" s="17">
        <v>78849</v>
      </c>
      <c r="F16" s="18">
        <v>53225</v>
      </c>
      <c r="G16" s="46">
        <v>60829</v>
      </c>
      <c r="H16" s="42">
        <v>73659</v>
      </c>
      <c r="I16" s="42" t="s">
        <v>232</v>
      </c>
      <c r="J16" s="19"/>
      <c r="K16" s="23">
        <v>80000</v>
      </c>
      <c r="L16" s="18"/>
      <c r="M16" s="18"/>
      <c r="N16" s="19"/>
      <c r="O16" s="19"/>
      <c r="P16" s="19"/>
      <c r="Q16" s="17">
        <v>81000</v>
      </c>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(3)公共交通体系の充実 -  ①地域を結ぶ公共交通網の充実</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105.75" customHeight="1">
      <c r="A25" s="59" t="str">
        <f t="shared" ref="A25:A32" si="0">IF(A7="","",A7)</f>
        <v>185 巡回町民バスの利用促進</v>
      </c>
      <c r="B25" s="60"/>
      <c r="C25" s="60"/>
      <c r="D25" s="61"/>
      <c r="E25" s="107" t="s">
        <v>233</v>
      </c>
      <c r="F25" s="108"/>
      <c r="G25" s="108"/>
      <c r="H25" s="108"/>
      <c r="I25" s="108"/>
      <c r="J25" s="109"/>
      <c r="K25" s="55" t="s">
        <v>234</v>
      </c>
      <c r="L25" s="55"/>
      <c r="M25" s="55"/>
      <c r="N25" s="55"/>
      <c r="O25" s="62"/>
      <c r="P25" s="62"/>
      <c r="Q25" s="62"/>
    </row>
    <row r="26" spans="1:18" ht="71.25" customHeight="1">
      <c r="A26" s="63" t="str">
        <f t="shared" si="0"/>
        <v>186 効率的で利便性の高い
巡回町民バス路線の検討</v>
      </c>
      <c r="B26" s="64"/>
      <c r="C26" s="64"/>
      <c r="D26" s="65"/>
      <c r="E26" s="52" t="s">
        <v>123</v>
      </c>
      <c r="F26" s="53"/>
      <c r="G26" s="53"/>
      <c r="H26" s="53"/>
      <c r="I26" s="53"/>
      <c r="J26" s="54"/>
      <c r="K26" s="55" t="s">
        <v>113</v>
      </c>
      <c r="L26" s="55"/>
      <c r="M26" s="55"/>
      <c r="N26" s="55"/>
      <c r="O26" s="62"/>
      <c r="P26" s="62"/>
      <c r="Q26" s="62"/>
    </row>
    <row r="27" spans="1:18" ht="71.25" hidden="1" customHeight="1">
      <c r="A27" s="97" t="str">
        <f t="shared" si="0"/>
        <v/>
      </c>
      <c r="B27" s="98"/>
      <c r="C27" s="98"/>
      <c r="D27" s="99"/>
      <c r="E27" s="52"/>
      <c r="F27" s="53"/>
      <c r="G27" s="53"/>
      <c r="H27" s="53"/>
      <c r="I27" s="53"/>
      <c r="J27" s="54"/>
      <c r="K27" s="55" t="s">
        <v>113</v>
      </c>
      <c r="L27" s="55"/>
      <c r="M27" s="55"/>
      <c r="N27" s="55"/>
      <c r="O27" s="62"/>
      <c r="P27" s="62"/>
      <c r="Q27" s="62"/>
    </row>
    <row r="28" spans="1:18" ht="71.25" hidden="1" customHeight="1">
      <c r="A28" s="97" t="str">
        <f t="shared" si="0"/>
        <v/>
      </c>
      <c r="B28" s="98"/>
      <c r="C28" s="98"/>
      <c r="D28" s="99"/>
      <c r="E28" s="52"/>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1287-AE23-4AEC-B0D7-89D779F493AA}">
  <sheetPr>
    <tabColor theme="3" tint="-0.249977111117893"/>
    <pageSetUpPr fitToPage="1"/>
  </sheetPr>
  <dimension ref="A1:R33"/>
  <sheetViews>
    <sheetView topLeftCell="A20" zoomScaleNormal="100" workbookViewId="0">
      <selection activeCell="E25" sqref="E25:N26"/>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20</v>
      </c>
      <c r="L2" s="92" t="s">
        <v>21</v>
      </c>
      <c r="M2" s="92"/>
      <c r="N2" s="92"/>
      <c r="O2" s="92"/>
      <c r="P2" s="92"/>
      <c r="Q2" s="92"/>
    </row>
    <row r="3" spans="1:17" s="7" customFormat="1" ht="30" customHeight="1" thickBot="1">
      <c r="A3" s="95" t="s">
        <v>3</v>
      </c>
      <c r="B3" s="95"/>
      <c r="C3" s="96" t="s">
        <v>51</v>
      </c>
      <c r="D3" s="96"/>
      <c r="E3" s="96"/>
      <c r="F3" s="96"/>
      <c r="G3" s="96"/>
      <c r="H3" s="96"/>
      <c r="I3" s="96"/>
      <c r="J3" s="96"/>
      <c r="K3" s="96"/>
      <c r="L3" s="96"/>
      <c r="M3" s="96"/>
      <c r="N3" s="96"/>
      <c r="O3" s="96"/>
      <c r="P3" s="96"/>
      <c r="Q3" s="96"/>
    </row>
    <row r="4" spans="1:17" s="7" customFormat="1" ht="22.5" customHeight="1" thickTop="1">
      <c r="A4" s="93" t="s">
        <v>190</v>
      </c>
      <c r="B4" s="93"/>
      <c r="C4" s="94" t="s">
        <v>105</v>
      </c>
      <c r="D4" s="94"/>
      <c r="E4" s="94"/>
      <c r="F4" s="94"/>
      <c r="G4" s="94"/>
      <c r="H4" s="94"/>
      <c r="I4" s="94"/>
      <c r="J4" s="94"/>
      <c r="K4" s="94"/>
      <c r="L4" s="94"/>
      <c r="M4" s="94"/>
      <c r="N4" s="94"/>
      <c r="O4" s="94"/>
      <c r="P4" s="94"/>
      <c r="Q4" s="94"/>
    </row>
    <row r="5" spans="1:17" ht="72" customHeight="1">
      <c r="A5" s="86" t="s">
        <v>191</v>
      </c>
      <c r="B5" s="86"/>
      <c r="C5" s="79" t="s">
        <v>51</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4" t="s">
        <v>157</v>
      </c>
      <c r="B7" s="85"/>
      <c r="C7" s="85"/>
      <c r="D7" s="85"/>
      <c r="E7" s="79" t="s">
        <v>54</v>
      </c>
      <c r="F7" s="79"/>
      <c r="G7" s="79"/>
      <c r="H7" s="79"/>
      <c r="I7" s="79"/>
      <c r="J7" s="79"/>
      <c r="K7" s="79"/>
      <c r="L7" s="79"/>
      <c r="M7" s="79"/>
      <c r="N7" s="79"/>
      <c r="O7" s="79"/>
      <c r="P7" s="80" t="s">
        <v>70</v>
      </c>
      <c r="Q7" s="80"/>
    </row>
    <row r="8" spans="1:17" ht="40.5" customHeight="1">
      <c r="A8" s="84" t="s">
        <v>158</v>
      </c>
      <c r="B8" s="85"/>
      <c r="C8" s="85"/>
      <c r="D8" s="85"/>
      <c r="E8" s="79" t="s">
        <v>235</v>
      </c>
      <c r="F8" s="79"/>
      <c r="G8" s="79"/>
      <c r="H8" s="79"/>
      <c r="I8" s="79"/>
      <c r="J8" s="79"/>
      <c r="K8" s="79"/>
      <c r="L8" s="79"/>
      <c r="M8" s="79"/>
      <c r="N8" s="79"/>
      <c r="O8" s="79"/>
      <c r="P8" s="80" t="s">
        <v>70</v>
      </c>
      <c r="Q8" s="80"/>
    </row>
    <row r="9" spans="1:17" ht="40.5" hidden="1" customHeight="1">
      <c r="A9" s="85"/>
      <c r="B9" s="85"/>
      <c r="C9" s="85"/>
      <c r="D9" s="85"/>
      <c r="E9" s="79"/>
      <c r="F9" s="79"/>
      <c r="G9" s="79"/>
      <c r="H9" s="79"/>
      <c r="I9" s="79"/>
      <c r="J9" s="79"/>
      <c r="K9" s="79"/>
      <c r="L9" s="79"/>
      <c r="M9" s="79"/>
      <c r="N9" s="79"/>
      <c r="O9" s="79"/>
      <c r="P9" s="80"/>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41" t="s">
        <v>194</v>
      </c>
      <c r="G15" s="10" t="s">
        <v>7</v>
      </c>
      <c r="H15" s="41" t="s">
        <v>212</v>
      </c>
      <c r="I15" s="44" t="s">
        <v>216</v>
      </c>
      <c r="J15" s="41"/>
      <c r="K15" s="9" t="s">
        <v>8</v>
      </c>
      <c r="L15" s="41" t="s">
        <v>9</v>
      </c>
      <c r="M15" s="41" t="s">
        <v>10</v>
      </c>
      <c r="N15" s="41" t="s">
        <v>11</v>
      </c>
      <c r="O15" s="41" t="s">
        <v>12</v>
      </c>
      <c r="P15" s="4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(3)公共交通体系の充実 -  ②地域公共交通サービスの拡充</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59" t="str">
        <f t="shared" ref="A25:A32" si="0">IF(A7="","",A7)</f>
        <v>187 地域の実情にあった新たな
交通サービスの導入</v>
      </c>
      <c r="B25" s="60"/>
      <c r="C25" s="60"/>
      <c r="D25" s="61"/>
      <c r="E25" s="52" t="s">
        <v>124</v>
      </c>
      <c r="F25" s="53"/>
      <c r="G25" s="53"/>
      <c r="H25" s="53"/>
      <c r="I25" s="53"/>
      <c r="J25" s="54"/>
      <c r="K25" s="55" t="s">
        <v>236</v>
      </c>
      <c r="L25" s="55"/>
      <c r="M25" s="55"/>
      <c r="N25" s="55"/>
      <c r="O25" s="62"/>
      <c r="P25" s="62"/>
      <c r="Q25" s="62"/>
    </row>
    <row r="26" spans="1:18" ht="71.25" customHeight="1">
      <c r="A26" s="63" t="str">
        <f t="shared" si="0"/>
        <v>188 鉄道およびバスなどを総合的に
活用した公共交通利用促進策の検討</v>
      </c>
      <c r="B26" s="64"/>
      <c r="C26" s="64"/>
      <c r="D26" s="65"/>
      <c r="E26" s="52" t="s">
        <v>237</v>
      </c>
      <c r="F26" s="53"/>
      <c r="G26" s="53"/>
      <c r="H26" s="53"/>
      <c r="I26" s="53"/>
      <c r="J26" s="54"/>
      <c r="K26" s="55" t="s">
        <v>113</v>
      </c>
      <c r="L26" s="55"/>
      <c r="M26" s="55"/>
      <c r="N26" s="55"/>
      <c r="O26" s="62"/>
      <c r="P26" s="62"/>
      <c r="Q26" s="62"/>
    </row>
    <row r="27" spans="1:18" ht="71.25" hidden="1" customHeight="1">
      <c r="A27" s="97" t="str">
        <f t="shared" si="0"/>
        <v/>
      </c>
      <c r="B27" s="98"/>
      <c r="C27" s="98"/>
      <c r="D27" s="99"/>
      <c r="E27" s="52"/>
      <c r="F27" s="53"/>
      <c r="G27" s="53"/>
      <c r="H27" s="53"/>
      <c r="I27" s="53"/>
      <c r="J27" s="54"/>
      <c r="K27" s="55" t="s">
        <v>113</v>
      </c>
      <c r="L27" s="55"/>
      <c r="M27" s="55"/>
      <c r="N27" s="55"/>
      <c r="O27" s="62"/>
      <c r="P27" s="62"/>
      <c r="Q27" s="62"/>
    </row>
    <row r="28" spans="1:18" ht="71.25" hidden="1" customHeight="1">
      <c r="A28" s="97" t="str">
        <f t="shared" si="0"/>
        <v/>
      </c>
      <c r="B28" s="98"/>
      <c r="C28" s="98"/>
      <c r="D28" s="99"/>
      <c r="E28" s="52"/>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95D4-6DD8-44F0-A309-6E97BD435D06}">
  <sheetPr>
    <tabColor theme="3" tint="-0.249977111117893"/>
    <pageSetUpPr fitToPage="1"/>
  </sheetPr>
  <dimension ref="A1:R33"/>
  <sheetViews>
    <sheetView zoomScaleNormal="100" workbookViewId="0">
      <selection activeCell="E7" sqref="E7:O7"/>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187</v>
      </c>
      <c r="B1" s="2"/>
      <c r="C1" s="3"/>
      <c r="D1" s="3"/>
      <c r="E1" s="3"/>
      <c r="F1" s="3"/>
      <c r="G1" s="3"/>
      <c r="H1" s="4"/>
      <c r="I1" s="4"/>
      <c r="J1" s="4"/>
      <c r="K1" s="5"/>
      <c r="L1" s="5"/>
      <c r="M1" s="6"/>
    </row>
    <row r="2" spans="1:17" s="7" customFormat="1" ht="22.5" customHeight="1">
      <c r="A2" s="88" t="s">
        <v>0</v>
      </c>
      <c r="B2" s="89"/>
      <c r="C2" s="28">
        <v>4</v>
      </c>
      <c r="D2" s="90" t="s">
        <v>16</v>
      </c>
      <c r="E2" s="90"/>
      <c r="F2" s="90"/>
      <c r="G2" s="90"/>
      <c r="H2" s="90"/>
      <c r="I2" s="91" t="s">
        <v>1</v>
      </c>
      <c r="J2" s="91"/>
      <c r="K2" s="29" t="s">
        <v>23</v>
      </c>
      <c r="L2" s="92" t="s">
        <v>22</v>
      </c>
      <c r="M2" s="92"/>
      <c r="N2" s="92"/>
      <c r="O2" s="92"/>
      <c r="P2" s="92"/>
      <c r="Q2" s="92"/>
    </row>
    <row r="3" spans="1:17" s="7" customFormat="1" ht="30" customHeight="1" thickBot="1">
      <c r="A3" s="95" t="s">
        <v>3</v>
      </c>
      <c r="B3" s="95"/>
      <c r="C3" s="96" t="s">
        <v>55</v>
      </c>
      <c r="D3" s="96"/>
      <c r="E3" s="96"/>
      <c r="F3" s="96"/>
      <c r="G3" s="96"/>
      <c r="H3" s="96"/>
      <c r="I3" s="96"/>
      <c r="J3" s="96"/>
      <c r="K3" s="96"/>
      <c r="L3" s="96"/>
      <c r="M3" s="96"/>
      <c r="N3" s="96"/>
      <c r="O3" s="96"/>
      <c r="P3" s="96"/>
      <c r="Q3" s="96"/>
    </row>
    <row r="4" spans="1:17" s="7" customFormat="1" ht="22.5" customHeight="1" thickTop="1">
      <c r="A4" s="93" t="s">
        <v>190</v>
      </c>
      <c r="B4" s="93"/>
      <c r="C4" s="94" t="s">
        <v>106</v>
      </c>
      <c r="D4" s="94"/>
      <c r="E4" s="94"/>
      <c r="F4" s="94"/>
      <c r="G4" s="94"/>
      <c r="H4" s="94"/>
      <c r="I4" s="94"/>
      <c r="J4" s="94"/>
      <c r="K4" s="94"/>
      <c r="L4" s="94"/>
      <c r="M4" s="94"/>
      <c r="N4" s="94"/>
      <c r="O4" s="94"/>
      <c r="P4" s="94"/>
      <c r="Q4" s="94"/>
    </row>
    <row r="5" spans="1:17" ht="72" customHeight="1">
      <c r="A5" s="86" t="s">
        <v>191</v>
      </c>
      <c r="B5" s="86"/>
      <c r="C5" s="79" t="s">
        <v>56</v>
      </c>
      <c r="D5" s="79"/>
      <c r="E5" s="79"/>
      <c r="F5" s="79"/>
      <c r="G5" s="79"/>
      <c r="H5" s="79"/>
      <c r="I5" s="79"/>
      <c r="J5" s="79"/>
      <c r="K5" s="79"/>
      <c r="L5" s="79"/>
      <c r="M5" s="79"/>
      <c r="N5" s="79"/>
      <c r="O5" s="79"/>
      <c r="P5" s="79"/>
      <c r="Q5" s="79"/>
    </row>
    <row r="6" spans="1:17" s="7" customFormat="1" ht="20.25" customHeight="1">
      <c r="A6" s="87" t="s">
        <v>188</v>
      </c>
      <c r="B6" s="87"/>
      <c r="C6" s="87"/>
      <c r="D6" s="87"/>
      <c r="E6" s="87" t="s">
        <v>192</v>
      </c>
      <c r="F6" s="87"/>
      <c r="G6" s="87"/>
      <c r="H6" s="87"/>
      <c r="I6" s="87"/>
      <c r="J6" s="87"/>
      <c r="K6" s="87"/>
      <c r="L6" s="87"/>
      <c r="M6" s="87"/>
      <c r="N6" s="87"/>
      <c r="O6" s="87"/>
      <c r="P6" s="87" t="s">
        <v>4</v>
      </c>
      <c r="Q6" s="87"/>
    </row>
    <row r="7" spans="1:17" ht="40.5" customHeight="1">
      <c r="A7" s="85" t="s">
        <v>159</v>
      </c>
      <c r="B7" s="85"/>
      <c r="C7" s="85"/>
      <c r="D7" s="85"/>
      <c r="E7" s="79" t="s">
        <v>220</v>
      </c>
      <c r="F7" s="79"/>
      <c r="G7" s="79"/>
      <c r="H7" s="79"/>
      <c r="I7" s="79"/>
      <c r="J7" s="79"/>
      <c r="K7" s="79"/>
      <c r="L7" s="79"/>
      <c r="M7" s="79"/>
      <c r="N7" s="79"/>
      <c r="O7" s="79"/>
      <c r="P7" s="80" t="s">
        <v>70</v>
      </c>
      <c r="Q7" s="80"/>
    </row>
    <row r="8" spans="1:17" ht="40.5" customHeight="1">
      <c r="A8" s="85" t="s">
        <v>160</v>
      </c>
      <c r="B8" s="85"/>
      <c r="C8" s="85"/>
      <c r="D8" s="85"/>
      <c r="E8" s="79" t="s">
        <v>57</v>
      </c>
      <c r="F8" s="79"/>
      <c r="G8" s="79"/>
      <c r="H8" s="79"/>
      <c r="I8" s="79"/>
      <c r="J8" s="79"/>
      <c r="K8" s="79"/>
      <c r="L8" s="79"/>
      <c r="M8" s="79"/>
      <c r="N8" s="79"/>
      <c r="O8" s="79"/>
      <c r="P8" s="80" t="s">
        <v>71</v>
      </c>
      <c r="Q8" s="80"/>
    </row>
    <row r="9" spans="1:17" ht="40.5" hidden="1" customHeight="1">
      <c r="A9" s="85"/>
      <c r="B9" s="85"/>
      <c r="C9" s="85"/>
      <c r="D9" s="85"/>
      <c r="E9" s="79"/>
      <c r="F9" s="79"/>
      <c r="G9" s="79"/>
      <c r="H9" s="79"/>
      <c r="I9" s="79"/>
      <c r="J9" s="79"/>
      <c r="K9" s="79"/>
      <c r="L9" s="79"/>
      <c r="M9" s="79"/>
      <c r="N9" s="79"/>
      <c r="O9" s="79"/>
      <c r="P9" s="80"/>
      <c r="Q9" s="80"/>
    </row>
    <row r="10" spans="1:17" ht="40.5" hidden="1" customHeight="1">
      <c r="A10" s="85"/>
      <c r="B10" s="85"/>
      <c r="C10" s="85"/>
      <c r="D10" s="85"/>
      <c r="E10" s="79"/>
      <c r="F10" s="79"/>
      <c r="G10" s="79"/>
      <c r="H10" s="79"/>
      <c r="I10" s="79"/>
      <c r="J10" s="79"/>
      <c r="K10" s="79"/>
      <c r="L10" s="79"/>
      <c r="M10" s="79"/>
      <c r="N10" s="79"/>
      <c r="O10" s="79"/>
      <c r="P10" s="80"/>
      <c r="Q10" s="80"/>
    </row>
    <row r="11" spans="1:17" ht="40.5" hidden="1" customHeight="1">
      <c r="A11" s="78"/>
      <c r="B11" s="78"/>
      <c r="C11" s="78"/>
      <c r="D11" s="78"/>
      <c r="E11" s="79"/>
      <c r="F11" s="79"/>
      <c r="G11" s="79"/>
      <c r="H11" s="79"/>
      <c r="I11" s="79"/>
      <c r="J11" s="79"/>
      <c r="K11" s="79"/>
      <c r="L11" s="79"/>
      <c r="M11" s="79"/>
      <c r="N11" s="79"/>
      <c r="O11" s="79"/>
      <c r="P11" s="80"/>
      <c r="Q11" s="80"/>
    </row>
    <row r="12" spans="1:17" ht="15" hidden="1" customHeight="1">
      <c r="A12" s="78"/>
      <c r="B12" s="78"/>
      <c r="C12" s="78"/>
      <c r="D12" s="78"/>
      <c r="E12" s="79"/>
      <c r="F12" s="79"/>
      <c r="G12" s="79"/>
      <c r="H12" s="79"/>
      <c r="I12" s="79"/>
      <c r="J12" s="79"/>
      <c r="K12" s="79"/>
      <c r="L12" s="79"/>
      <c r="M12" s="79"/>
      <c r="N12" s="79"/>
      <c r="O12" s="79"/>
      <c r="P12" s="80"/>
      <c r="Q12" s="80"/>
    </row>
    <row r="13" spans="1:17" ht="15" hidden="1" customHeight="1">
      <c r="A13" s="78"/>
      <c r="B13" s="78"/>
      <c r="C13" s="78"/>
      <c r="D13" s="78"/>
      <c r="E13" s="79"/>
      <c r="F13" s="79"/>
      <c r="G13" s="79"/>
      <c r="H13" s="79"/>
      <c r="I13" s="79"/>
      <c r="J13" s="79"/>
      <c r="K13" s="79"/>
      <c r="L13" s="79"/>
      <c r="M13" s="79"/>
      <c r="N13" s="79"/>
      <c r="O13" s="79"/>
      <c r="P13" s="80"/>
      <c r="Q13" s="80"/>
    </row>
    <row r="14" spans="1:17" ht="15" hidden="1" customHeight="1">
      <c r="A14" s="78"/>
      <c r="B14" s="78"/>
      <c r="C14" s="78"/>
      <c r="D14" s="78"/>
      <c r="E14" s="81"/>
      <c r="F14" s="81"/>
      <c r="G14" s="81"/>
      <c r="H14" s="81"/>
      <c r="I14" s="81"/>
      <c r="J14" s="81"/>
      <c r="K14" s="81"/>
      <c r="L14" s="81"/>
      <c r="M14" s="81"/>
      <c r="N14" s="81"/>
      <c r="O14" s="81"/>
      <c r="P14" s="80"/>
      <c r="Q14" s="80"/>
    </row>
    <row r="15" spans="1:17" s="7" customFormat="1" ht="27" customHeight="1">
      <c r="A15" s="82" t="s">
        <v>5</v>
      </c>
      <c r="B15" s="82"/>
      <c r="C15" s="82"/>
      <c r="D15" s="82"/>
      <c r="E15" s="9" t="s">
        <v>6</v>
      </c>
      <c r="F15" s="37" t="s">
        <v>194</v>
      </c>
      <c r="G15" s="10" t="s">
        <v>7</v>
      </c>
      <c r="H15" s="37" t="s">
        <v>212</v>
      </c>
      <c r="I15" s="44" t="s">
        <v>216</v>
      </c>
      <c r="J15" s="37"/>
      <c r="K15" s="9" t="s">
        <v>8</v>
      </c>
      <c r="L15" s="11" t="s">
        <v>9</v>
      </c>
      <c r="M15" s="11" t="s">
        <v>10</v>
      </c>
      <c r="N15" s="11" t="s">
        <v>11</v>
      </c>
      <c r="O15" s="11" t="s">
        <v>12</v>
      </c>
      <c r="P15" s="11" t="s">
        <v>13</v>
      </c>
      <c r="Q15" s="9" t="s">
        <v>14</v>
      </c>
    </row>
    <row r="16" spans="1:17" s="7" customFormat="1" ht="22.5" customHeight="1">
      <c r="A16" s="83"/>
      <c r="B16" s="83"/>
      <c r="C16" s="83"/>
      <c r="D16" s="83"/>
      <c r="E16" s="12"/>
      <c r="F16" s="13"/>
      <c r="G16" s="13"/>
      <c r="H16" s="14"/>
      <c r="I16" s="14"/>
      <c r="J16" s="14"/>
      <c r="K16" s="15"/>
      <c r="L16" s="13"/>
      <c r="M16" s="13"/>
      <c r="N16" s="14"/>
      <c r="O16" s="14"/>
      <c r="P16" s="14"/>
      <c r="Q16" s="12"/>
    </row>
    <row r="17" spans="1:18" s="7" customFormat="1" ht="22.5" customHeight="1">
      <c r="A17" s="83"/>
      <c r="B17" s="83"/>
      <c r="C17" s="83"/>
      <c r="D17" s="83"/>
      <c r="E17" s="12"/>
      <c r="F17" s="13"/>
      <c r="G17" s="13"/>
      <c r="H17" s="14"/>
      <c r="I17" s="14"/>
      <c r="J17" s="14"/>
      <c r="K17" s="15"/>
      <c r="L17" s="13"/>
      <c r="M17" s="13"/>
      <c r="N17" s="14"/>
      <c r="O17" s="14"/>
      <c r="P17" s="14"/>
      <c r="Q17" s="12"/>
    </row>
    <row r="18" spans="1:18" s="7" customFormat="1" ht="22.5" hidden="1" customHeight="1">
      <c r="A18" s="83"/>
      <c r="B18" s="83"/>
      <c r="C18" s="83"/>
      <c r="D18" s="83"/>
      <c r="E18" s="12"/>
      <c r="F18" s="13"/>
      <c r="G18" s="13"/>
      <c r="H18" s="14"/>
      <c r="I18" s="14"/>
      <c r="J18" s="14"/>
      <c r="K18" s="15"/>
      <c r="L18" s="13"/>
      <c r="M18" s="13"/>
      <c r="N18" s="14"/>
      <c r="O18" s="14"/>
      <c r="P18" s="14"/>
      <c r="Q18" s="12"/>
    </row>
    <row r="19" spans="1:18" s="7" customFormat="1" ht="22.5" hidden="1" customHeight="1">
      <c r="A19" s="83"/>
      <c r="B19" s="83"/>
      <c r="C19" s="83"/>
      <c r="D19" s="83"/>
      <c r="E19" s="12"/>
      <c r="F19" s="13"/>
      <c r="G19" s="13"/>
      <c r="H19" s="14"/>
      <c r="I19" s="14"/>
      <c r="J19" s="14"/>
      <c r="K19" s="15"/>
      <c r="L19" s="13"/>
      <c r="M19" s="13"/>
      <c r="N19" s="14"/>
      <c r="O19" s="14"/>
      <c r="P19" s="14"/>
      <c r="Q19" s="12"/>
    </row>
    <row r="20" spans="1:18" ht="16.5" customHeight="1">
      <c r="A20" s="76" t="s">
        <v>15</v>
      </c>
      <c r="B20" s="76"/>
      <c r="C20" s="77"/>
      <c r="D20" s="77"/>
      <c r="E20" s="77"/>
      <c r="F20" s="77"/>
      <c r="G20" s="77"/>
      <c r="H20" s="77"/>
      <c r="I20" s="77"/>
      <c r="J20" s="77"/>
      <c r="K20" s="77"/>
      <c r="L20" s="77"/>
      <c r="M20" s="77"/>
      <c r="N20" s="77"/>
      <c r="O20" s="77"/>
      <c r="P20" s="77"/>
      <c r="Q20" s="77"/>
    </row>
    <row r="21" spans="1:18" s="32" customFormat="1" ht="26.25" customHeight="1" thickBot="1">
      <c r="A21" s="30"/>
      <c r="B21" s="31"/>
      <c r="C21" s="31"/>
      <c r="D21" s="31"/>
      <c r="E21" s="31"/>
      <c r="F21" s="31"/>
      <c r="G21" s="31"/>
      <c r="H21" s="31"/>
      <c r="I21" s="31"/>
      <c r="J21" s="31"/>
      <c r="K21" s="31"/>
      <c r="L21" s="31"/>
      <c r="M21" s="31"/>
      <c r="N21" s="31"/>
      <c r="O21" s="31"/>
      <c r="P21" s="31"/>
      <c r="Q21" s="31"/>
    </row>
    <row r="22" spans="1:18" ht="27" customHeight="1" thickBot="1">
      <c r="A22" s="33" t="str">
        <f>C2&amp;D2&amp;"  - "&amp;K2&amp;L2&amp;" -  "&amp;C4</f>
        <v>4便利で快適に暮らせるやすらぎのまち  - (4)良好な住環境の創出 -  ①安心して暮らせる住環境の整備</v>
      </c>
      <c r="B22" s="34"/>
      <c r="C22" s="34"/>
      <c r="D22" s="34"/>
      <c r="E22" s="34"/>
      <c r="F22" s="34"/>
      <c r="G22" s="34"/>
      <c r="H22" s="34"/>
      <c r="I22" s="34"/>
      <c r="J22" s="34"/>
      <c r="K22" s="34"/>
      <c r="L22" s="34"/>
      <c r="M22" s="34"/>
      <c r="N22" s="34"/>
      <c r="O22" s="34"/>
      <c r="P22" s="34"/>
      <c r="Q22" s="35"/>
    </row>
    <row r="23" spans="1:18" ht="27" customHeight="1">
      <c r="A23" s="69" t="s">
        <v>193</v>
      </c>
      <c r="B23" s="70"/>
      <c r="C23" s="70"/>
      <c r="D23" s="71"/>
      <c r="E23" s="72" t="s">
        <v>189</v>
      </c>
      <c r="F23" s="73"/>
      <c r="G23" s="73"/>
      <c r="H23" s="73"/>
      <c r="I23" s="73"/>
      <c r="J23" s="73"/>
      <c r="K23" s="73"/>
      <c r="L23" s="73"/>
      <c r="M23" s="73"/>
      <c r="N23" s="73"/>
      <c r="O23" s="73"/>
      <c r="P23" s="73"/>
      <c r="Q23" s="74"/>
      <c r="R23" s="36"/>
    </row>
    <row r="24" spans="1:18" ht="27" customHeight="1">
      <c r="A24" s="72"/>
      <c r="B24" s="73"/>
      <c r="C24" s="73"/>
      <c r="D24" s="74"/>
      <c r="E24" s="75" t="s">
        <v>217</v>
      </c>
      <c r="F24" s="75"/>
      <c r="G24" s="75"/>
      <c r="H24" s="75"/>
      <c r="I24" s="75"/>
      <c r="J24" s="75"/>
      <c r="K24" s="75" t="s">
        <v>213</v>
      </c>
      <c r="L24" s="75"/>
      <c r="M24" s="75"/>
      <c r="N24" s="75"/>
      <c r="O24" s="75" t="s">
        <v>218</v>
      </c>
      <c r="P24" s="75"/>
      <c r="Q24" s="75"/>
    </row>
    <row r="25" spans="1:18" ht="71.25" customHeight="1">
      <c r="A25" s="97" t="str">
        <f t="shared" ref="A25:A32" si="0">IF(A7="","",A7)</f>
        <v>189 駅を活かした拠点の整備</v>
      </c>
      <c r="B25" s="98"/>
      <c r="C25" s="98"/>
      <c r="D25" s="99"/>
      <c r="E25" s="52" t="s">
        <v>125</v>
      </c>
      <c r="F25" s="53"/>
      <c r="G25" s="53"/>
      <c r="H25" s="53"/>
      <c r="I25" s="53"/>
      <c r="J25" s="54"/>
      <c r="K25" s="55" t="s">
        <v>113</v>
      </c>
      <c r="L25" s="55"/>
      <c r="M25" s="55"/>
      <c r="N25" s="55"/>
      <c r="O25" s="62"/>
      <c r="P25" s="62"/>
      <c r="Q25" s="62"/>
    </row>
    <row r="26" spans="1:18" ht="71.25" customHeight="1">
      <c r="A26" s="100" t="str">
        <f t="shared" si="0"/>
        <v>190 建築指導や相談の実施</v>
      </c>
      <c r="B26" s="101"/>
      <c r="C26" s="101"/>
      <c r="D26" s="102"/>
      <c r="E26" s="52" t="s">
        <v>126</v>
      </c>
      <c r="F26" s="53"/>
      <c r="G26" s="53"/>
      <c r="H26" s="53"/>
      <c r="I26" s="53"/>
      <c r="J26" s="54"/>
      <c r="K26" s="55" t="s">
        <v>113</v>
      </c>
      <c r="L26" s="55"/>
      <c r="M26" s="55"/>
      <c r="N26" s="55"/>
      <c r="O26" s="62"/>
      <c r="P26" s="62"/>
      <c r="Q26" s="62"/>
    </row>
    <row r="27" spans="1:18" ht="71.25" hidden="1" customHeight="1">
      <c r="A27" s="97" t="str">
        <f t="shared" si="0"/>
        <v/>
      </c>
      <c r="B27" s="98"/>
      <c r="C27" s="98"/>
      <c r="D27" s="99"/>
      <c r="E27" s="52"/>
      <c r="F27" s="53"/>
      <c r="G27" s="53"/>
      <c r="H27" s="53"/>
      <c r="I27" s="53"/>
      <c r="J27" s="54"/>
      <c r="K27" s="55" t="s">
        <v>113</v>
      </c>
      <c r="L27" s="55"/>
      <c r="M27" s="55"/>
      <c r="N27" s="55"/>
      <c r="O27" s="62"/>
      <c r="P27" s="62"/>
      <c r="Q27" s="62"/>
    </row>
    <row r="28" spans="1:18" ht="71.25" hidden="1" customHeight="1">
      <c r="A28" s="97" t="str">
        <f t="shared" si="0"/>
        <v/>
      </c>
      <c r="B28" s="98"/>
      <c r="C28" s="98"/>
      <c r="D28" s="99"/>
      <c r="E28" s="52"/>
      <c r="F28" s="53"/>
      <c r="G28" s="53"/>
      <c r="H28" s="53"/>
      <c r="I28" s="53"/>
      <c r="J28" s="54"/>
      <c r="K28" s="55" t="s">
        <v>113</v>
      </c>
      <c r="L28" s="55"/>
      <c r="M28" s="55"/>
      <c r="N28" s="55"/>
      <c r="O28" s="62"/>
      <c r="P28" s="62"/>
      <c r="Q28" s="62"/>
    </row>
    <row r="29" spans="1:18" ht="71.25" hidden="1" customHeight="1">
      <c r="A29" s="49" t="str">
        <f t="shared" si="0"/>
        <v/>
      </c>
      <c r="B29" s="50"/>
      <c r="C29" s="50"/>
      <c r="D29" s="51"/>
      <c r="E29" s="52"/>
      <c r="F29" s="53"/>
      <c r="G29" s="53"/>
      <c r="H29" s="53"/>
      <c r="I29" s="53"/>
      <c r="J29" s="54"/>
      <c r="K29" s="55" t="s">
        <v>113</v>
      </c>
      <c r="L29" s="55"/>
      <c r="M29" s="55"/>
      <c r="N29" s="55"/>
      <c r="O29" s="55" t="s">
        <v>113</v>
      </c>
      <c r="P29" s="55"/>
      <c r="Q29" s="55"/>
    </row>
    <row r="30" spans="1:18" ht="45" hidden="1" customHeight="1">
      <c r="A30" s="49" t="str">
        <f t="shared" si="0"/>
        <v/>
      </c>
      <c r="B30" s="50"/>
      <c r="C30" s="50"/>
      <c r="D30" s="51"/>
      <c r="E30" s="52"/>
      <c r="F30" s="53"/>
      <c r="G30" s="53"/>
      <c r="H30" s="53"/>
      <c r="I30" s="53"/>
      <c r="J30" s="54"/>
      <c r="K30" s="55" t="s">
        <v>113</v>
      </c>
      <c r="L30" s="55"/>
      <c r="M30" s="55"/>
      <c r="N30" s="55"/>
      <c r="O30" s="55" t="s">
        <v>113</v>
      </c>
      <c r="P30" s="55"/>
      <c r="Q30" s="55"/>
    </row>
    <row r="31" spans="1:18" ht="40.5" hidden="1" customHeight="1">
      <c r="A31" s="49" t="str">
        <f t="shared" si="0"/>
        <v/>
      </c>
      <c r="B31" s="50"/>
      <c r="C31" s="50"/>
      <c r="D31" s="51"/>
      <c r="E31" s="52"/>
      <c r="F31" s="53"/>
      <c r="G31" s="53"/>
      <c r="H31" s="53"/>
      <c r="I31" s="53"/>
      <c r="J31" s="54"/>
      <c r="K31" s="55" t="s">
        <v>113</v>
      </c>
      <c r="L31" s="55"/>
      <c r="M31" s="55"/>
      <c r="N31" s="55"/>
      <c r="O31" s="55" t="s">
        <v>113</v>
      </c>
      <c r="P31" s="55"/>
      <c r="Q31" s="55"/>
    </row>
    <row r="32" spans="1:18" ht="40.5" hidden="1" customHeight="1">
      <c r="A32" s="49" t="str">
        <f t="shared" si="0"/>
        <v/>
      </c>
      <c r="B32" s="50"/>
      <c r="C32" s="50"/>
      <c r="D32" s="51"/>
      <c r="E32" s="52"/>
      <c r="F32" s="53"/>
      <c r="G32" s="53"/>
      <c r="H32" s="53"/>
      <c r="I32" s="53"/>
      <c r="J32" s="54"/>
      <c r="K32" s="55" t="s">
        <v>113</v>
      </c>
      <c r="L32" s="55"/>
      <c r="M32" s="55"/>
      <c r="N32" s="55"/>
      <c r="O32" s="55" t="s">
        <v>113</v>
      </c>
      <c r="P32" s="55"/>
      <c r="Q32" s="55"/>
    </row>
    <row r="33" spans="5:7">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411</vt:lpstr>
      <vt:lpstr>412</vt:lpstr>
      <vt:lpstr>413</vt:lpstr>
      <vt:lpstr>421</vt:lpstr>
      <vt:lpstr>422</vt:lpstr>
      <vt:lpstr>423</vt:lpstr>
      <vt:lpstr>431</vt:lpstr>
      <vt:lpstr>432</vt:lpstr>
      <vt:lpstr>441</vt:lpstr>
      <vt:lpstr>442</vt:lpstr>
      <vt:lpstr>443</vt:lpstr>
      <vt:lpstr>451</vt:lpstr>
      <vt:lpstr>452</vt:lpstr>
      <vt:lpstr>461</vt:lpstr>
      <vt:lpstr>462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2023-02-01T06:10:36Z</cp:lastPrinted>
  <dcterms:created xsi:type="dcterms:W3CDTF">2020-12-28T07:16:51Z</dcterms:created>
  <dcterms:modified xsi:type="dcterms:W3CDTF">2024-02-06T06:47:41Z</dcterms:modified>
</cp:coreProperties>
</file>