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5 3年目\06実施計画（各課回答）\とりまとめ\"/>
    </mc:Choice>
  </mc:AlternateContent>
  <xr:revisionPtr revIDLastSave="0" documentId="13_ncr:1_{9D222DB1-C36B-4B85-AA5F-E8458696121A}" xr6:coauthVersionLast="36" xr6:coauthVersionMax="36" xr10:uidLastSave="{00000000-0000-0000-0000-000000000000}"/>
  <bookViews>
    <workbookView xWindow="0" yWindow="0" windowWidth="20490" windowHeight="7560" tabRatio="835" xr2:uid="{C7135649-AA9B-4FDE-92BA-ECC68D98CE3C}"/>
  </bookViews>
  <sheets>
    <sheet name="211" sheetId="1" r:id="rId1"/>
    <sheet name="212" sheetId="16" r:id="rId2"/>
    <sheet name="213" sheetId="3" r:id="rId3"/>
    <sheet name="214" sheetId="4" r:id="rId4"/>
    <sheet name="221" sheetId="6" r:id="rId5"/>
    <sheet name="222" sheetId="7" r:id="rId6"/>
    <sheet name="231" sheetId="8" r:id="rId7"/>
    <sheet name="232" sheetId="9" r:id="rId8"/>
    <sheet name="233" sheetId="10" r:id="rId9"/>
    <sheet name="241" sheetId="11" r:id="rId10"/>
    <sheet name="242" sheetId="12" r:id="rId11"/>
    <sheet name="243" sheetId="13" r:id="rId12"/>
    <sheet name="251" sheetId="14" r:id="rId13"/>
    <sheet name="252" sheetId="15"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16" l="1"/>
  <c r="A31" i="16"/>
  <c r="A30" i="16"/>
  <c r="A29" i="16"/>
  <c r="A28" i="16"/>
  <c r="A27" i="16"/>
  <c r="A26" i="16"/>
  <c r="A25" i="16"/>
  <c r="A22" i="16"/>
  <c r="A22" i="3" l="1"/>
  <c r="A22" i="4"/>
  <c r="A22" i="6"/>
  <c r="A22" i="7"/>
  <c r="A22" i="8"/>
  <c r="A22" i="9"/>
  <c r="A22" i="10"/>
  <c r="A22" i="11"/>
  <c r="A22" i="12"/>
  <c r="A22" i="13"/>
  <c r="A22" i="14"/>
  <c r="A22" i="15"/>
  <c r="A22" i="1"/>
  <c r="A26" i="15" l="1"/>
  <c r="A32" i="3" l="1"/>
  <c r="A31" i="3"/>
  <c r="A30" i="3"/>
  <c r="A29" i="3"/>
  <c r="A28" i="3"/>
  <c r="A27" i="3"/>
  <c r="A26" i="3"/>
  <c r="A25" i="3"/>
  <c r="A32" i="4"/>
  <c r="A31" i="4"/>
  <c r="A30" i="4"/>
  <c r="A29" i="4"/>
  <c r="A28" i="4"/>
  <c r="A27" i="4"/>
  <c r="A26" i="4"/>
  <c r="A25" i="4"/>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1"/>
  <c r="A31" i="11"/>
  <c r="A30" i="11"/>
  <c r="A29" i="11"/>
  <c r="A28" i="11"/>
  <c r="A27" i="11"/>
  <c r="A26" i="11"/>
  <c r="A25" i="11"/>
  <c r="A32" i="12"/>
  <c r="A31" i="12"/>
  <c r="A30" i="12"/>
  <c r="A29" i="12"/>
  <c r="A28" i="12"/>
  <c r="A27" i="12"/>
  <c r="A26" i="12"/>
  <c r="A25" i="12"/>
  <c r="A32" i="13"/>
  <c r="A31" i="13"/>
  <c r="A30" i="13"/>
  <c r="A29" i="13"/>
  <c r="A28" i="13"/>
  <c r="A27" i="13"/>
  <c r="A26" i="13"/>
  <c r="A25" i="13"/>
  <c r="A32" i="14"/>
  <c r="A31" i="14"/>
  <c r="A30" i="14"/>
  <c r="A29" i="14"/>
  <c r="A28" i="14"/>
  <c r="A27" i="14"/>
  <c r="A26" i="14"/>
  <c r="A25" i="14"/>
  <c r="A32" i="15"/>
  <c r="A31" i="15"/>
  <c r="A30" i="15"/>
  <c r="A29" i="15"/>
  <c r="A28" i="15"/>
  <c r="A27" i="15"/>
  <c r="A25" i="15"/>
  <c r="A32" i="1"/>
  <c r="A31" i="1"/>
  <c r="A30" i="1"/>
  <c r="A29" i="1"/>
  <c r="A28" i="1"/>
  <c r="A27" i="1"/>
  <c r="A26" i="1"/>
  <c r="A25" i="1"/>
</calcChain>
</file>

<file path=xl/sharedStrings.xml><?xml version="1.0" encoding="utf-8"?>
<sst xmlns="http://schemas.openxmlformats.org/spreadsheetml/2006/main" count="893" uniqueCount="268">
  <si>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</si>
  <si>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</si>
  <si>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</si>
  <si>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</si>
  <si>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</si>
  <si>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</si>
  <si>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</si>
  <si>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</si>
  <si>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</si>
  <si>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</si>
  <si>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</si>
  <si>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</si>
  <si>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</si>
  <si>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</si>
  <si>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</si>
  <si>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</si>
  <si>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未来へ繋ぐ心豊かな人づくりのまち</t>
    <phoneticPr fontId="5"/>
  </si>
  <si>
    <t xml:space="preserve">学校教育の充実 </t>
    <phoneticPr fontId="2"/>
  </si>
  <si>
    <t>施設の長寿命化計画を策定し、計画的な修繕により、施設を長寿命化するとともに、非構造部材の耐震化及びバリアフリー化を図る。</t>
    <phoneticPr fontId="2"/>
  </si>
  <si>
    <t>平成30年度より新給食センターが稼働。ドライシステムを採用し、衛生管理に優れたHACCP対応施設となった。
安全な施設を運用していくため設備の保守点検と計画的な修繕の実施
成長期の児童生徒のための栄養バランスのとれた安心安全な給食の提供</t>
    <phoneticPr fontId="2"/>
  </si>
  <si>
    <t>連れ去り防止や不審者対応避難訓練を実施。
岐阜県警による防犯教育の実施。</t>
    <phoneticPr fontId="2"/>
  </si>
  <si>
    <t>町で委託する笠松駅前ロータリー・東側横断歩道における安全確保業務と、児童生徒の登下校時の地域の見守り隊により安全確保に努めている。加えて、あんしんかさまつメールにより、保護者、学校、地域において、不審者情報を共有。</t>
    <phoneticPr fontId="2"/>
  </si>
  <si>
    <t>平成２５年度で、学校施設の耐震化率は１００％になったが、非構造部材は体育館のみの耐震化となっている。また、各学校ともに老朽化が著しく、壁や天井の破損や漏水が見受けられる。現在の施設の維持・管理を適切に行い長持ちさせると同時に、非構造部材の耐震化やバリアフリー化を含めた計画的な改修が必要である。
各学校において、岐阜県警による、教諭や児童生徒への不審者対応避難訓練などの防犯教育を年１回以上実施している。同訓練では、不審者への対応及び避難のしかたについて理解し、児童生徒の安全確保・避難誘導など、教職員が迅速かつ組織的に対応できるようにする。
また、「あんしんかさまつメール」により、保護者、学校、地域において不審者情報を共有し、防犯体制の確立を図る。しかし、防犯教育の実施が年１回であるので、適切な避難の仕方や避難経路などを防災（避難）訓練（年２回以上）時に再確認し、安心して学べる教育環境を整えているところであるが、児童生徒自身が命を守るための防犯意識のさらなる向上が必要である。
名鉄笠松駅前ロータリー及び東側横断歩道において、下羽栗方面から笠松小学校及び笠松中学校へ通学している児童生徒の安全な登下校を確保するために、安全業務委託を実施している。また、各小学校においては見守り隊による登下校時の安全を確保しているところである。また、小学校では年１回、岐阜県警（羽島警察署）、交通安全協会及びＰＴＡ校外委員会の連携のもと、安全教育を実施している。児童生徒自身の安全な登下校に対する更なる意識向上が必要である。</t>
    <phoneticPr fontId="2"/>
  </si>
  <si>
    <t>各学校ホームページの充実を図ることや、地域人材を活用した体験教室を実施することで、地域の皆さんとの関わりを増やしたい。ボランティア活動など地域との連携の充実を図るなかで、町のイベントに積極的に参加することを実践。今後は、イベントへの参加だけでなく、各種団体との関わりも強化していきたいと考えている。
地域の歴史や伝統文化である大名行列お奴・鮎鮨街道については、総合学習の中で行っているが、十分な時間が確保できていない。伝統行事への積極的参加などにより体験する部分と、地域を歩き、話を聞き、本を読むなどして学ぶことも進めたい。
各学校の独自の取り組みも、マンネリ化が進んでいる。伝統として取り組むものは継続することが必要ではあるが、新たな取り組みを混ぜ合わせるような工夫が必要となってきているのではないかと検討している。
地域人材の活用については、現在はキャリア教育での地域人材や岐阜工業高校生徒の出前講座などを行っているが、中学生の職場体験などの場合、地域事業所において行えるよう、情報収集や事業主の協力が必要となっており、さらなる人材の確保と活用がこれからの課題である。</t>
    <phoneticPr fontId="2"/>
  </si>
  <si>
    <t>あいさつ運動やボランティア活動などへの参加を促し、人と人の絆づくりを通じて道徳心や人権教育の推進を図っている。
各小中学校によるあいさつ運動、生徒のイベントへのボランティア活動への参加。「道徳のまち笠松推進会議」による小中学校あいさつ運動の支援。</t>
    <phoneticPr fontId="2"/>
  </si>
  <si>
    <t>児童生徒が食生活の大切さを知り、望ましい食習慣を身につけ、食べ物をとおして健康な体づくりができるように、栄養教諭が家庭科や保健、生活科などの授業で、児童生徒の発達段階に応じた食育指導を行っている。食育だよりを毎月発行して、保護者への食育意識の啓発に取り組んでいる。</t>
    <phoneticPr fontId="2"/>
  </si>
  <si>
    <t>ＩＣＴ教育の推進として、１人１台タブレット、電子黒板等のＩＣＴ機器を整備。システムエンジニア（SE）による保守点検や技術相談の実施。外国語指導助手（ALT）による国際理解教育授業の実施。</t>
    <phoneticPr fontId="2"/>
  </si>
  <si>
    <t>ボランティア活動の実施、各学校のHPの充実及び地域人材を活用した体験教室並びに音楽会の開催。</t>
    <phoneticPr fontId="2"/>
  </si>
  <si>
    <t>伝統文化である大名行列お奴や鮎鮨街道の体験授業を実施。各種行事への参加を促し、地域の歴史や伝統を主体的に学ぶ機会の充実を図る。</t>
    <phoneticPr fontId="2"/>
  </si>
  <si>
    <t>各学校の特色ある教育や研究への支援充実を図る。学校教育推進交付金による支援を実施。</t>
    <phoneticPr fontId="2"/>
  </si>
  <si>
    <t>琴・太鼓・鼓笛指導や各種クラブ活動指導、キャリア教育などで地域人材を活用。さらに、岐阜工業高校の生徒の出前講座なども実施。</t>
    <phoneticPr fontId="2"/>
  </si>
  <si>
    <t>青少年の健全育成・若者支援の推進</t>
    <phoneticPr fontId="2"/>
  </si>
  <si>
    <t>(2)</t>
    <phoneticPr fontId="5"/>
  </si>
  <si>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</si>
  <si>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</si>
  <si>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町在住の小学生を対象に、町内の子どもの居場所づくり推進と体験学習の場の提供、地域の人や異なる年齢の子とのふれあいを目的に設立された「こどもわくわく広場実行委員会」に支援を行っている。
各種社会教育関係団体・地域社会及び行政との連携を通して、青少年健全育成を推進し、青少年（中学生など）が参加できる地域活動・ボランティア活動の充実、活動への参加・参画、あいさつなどのモラル・ルール・マナーを大切にした地域ぐるみの道徳教育を推進している。青少年教育推進のための地域人材等の発掘と指導者の育成を図る必要がある。</t>
    <phoneticPr fontId="2"/>
  </si>
  <si>
    <t>地域ボランティアによる、小学生を対象にした体験型ふれあいの場を提供する講座「子どもわくわく広場」に対して、補助金を交付し、活動を支援する。</t>
    <phoneticPr fontId="2"/>
  </si>
  <si>
    <t>青少年が日常生活の中で体験したり、日頃考えていることなどを広く発表する機会の創出として行われる「少年の主張大会」に対して、補助金を交付し、活動を支援する。</t>
    <phoneticPr fontId="2"/>
  </si>
  <si>
    <t>青少年育成町民会議による「青少年の非行・被害防止全国強調月間」に関する街頭啓発活動に対して、補助金を交付し活動を支援する。また、有害図書に関わる立入調査を実施。</t>
    <phoneticPr fontId="2"/>
  </si>
  <si>
    <t>青少年育成町民会議が推進する三世代ふれあい活動を町内単位で実施し、それに補助金を交付し、活動を支援する。親子の交流を促進する親子教室を開催。</t>
    <phoneticPr fontId="2"/>
  </si>
  <si>
    <t>町と学校が連携し、中学生ボランティア活動の活性化を図る。子どもわくわく広場、町民運動会などのボランティア活動への参加を促す。</t>
    <phoneticPr fontId="2"/>
  </si>
  <si>
    <t>生涯学習の充実</t>
    <phoneticPr fontId="2"/>
  </si>
  <si>
    <t>(3)</t>
    <phoneticPr fontId="5"/>
  </si>
  <si>
    <t>あらゆる年齢層が主体的に学習活動に参加できるよう、学習メニューの充実を図るとともに、学習を通じて獲得した成果を地域社会に活かせる仕組みづくりに取り組みます。</t>
    <phoneticPr fontId="2"/>
  </si>
  <si>
    <t>学習意欲の高揚のため生涯学習講座を提供し、講座終了後に継続して学習活動を希望する場合は、サークル化を勧めている。文化協会で自主的に行われる文化フェスタなどの発表の機会に対して、補助金を交付し、活動の支援を行っている。</t>
    <phoneticPr fontId="2"/>
  </si>
  <si>
    <t>スポーツ活動に関する情報については、既存媒体（町HP、広報紙など）を利用して、提供。今後、各種団体自ら情報提供できる環境づくりが必要である。
また、スポーツ・運動施設の改修・修繕については、個々の施設ごとに対応していたが、今後、安全かつ安心してスポーツを楽しめるよう、総合的かつ計画的に環境づくりが必要である。</t>
    <phoneticPr fontId="2"/>
  </si>
  <si>
    <t>IT化により、体の不自由な方や高齢者など、公民館へ来なくても自宅でも学習ができる機会を創設する。
公共施設予約システムを見直し、さらなる利用者の利便性を図る。</t>
    <phoneticPr fontId="2"/>
  </si>
  <si>
    <t>講座に取り組むための使用機材や必要な備品等について、時代に即した講座を提供するために講師と協議し使用しやすい形態を模索していく。</t>
    <phoneticPr fontId="2"/>
  </si>
  <si>
    <t>時代に合った学習内容や地域住民の要望を取り入れ、各世代ごとに様々な講座を提供することで生活に潤いと楽しみを与え、多くの人とふれあう機会創出する。</t>
    <phoneticPr fontId="2"/>
  </si>
  <si>
    <t>企画展の開催や町行事にあわせて、企画展関連講座や記念講演会などを実施する。県内の他の博物館や大学等との連携を強化し、企画展や講座の内容の充実を図る。</t>
    <phoneticPr fontId="2"/>
  </si>
  <si>
    <t>クラブ・サークル紹介を行い、活動内容の紹介の場を設け、入会者増加などの支援を図るとともに、活動への参加者を広く受け入れする団体を支援する。</t>
    <phoneticPr fontId="2"/>
  </si>
  <si>
    <t>子育てを支援し、潤いのある豊かな家庭環境づくりを推進したり、家庭や地域の教育力を活性化したりするための学習機会を設ける。（家庭教育シリーズ講座・親子教室）</t>
    <phoneticPr fontId="2"/>
  </si>
  <si>
    <t>様々な角度から、現代的課題に関する情報収集を行い学習機会を創出する。</t>
    <phoneticPr fontId="2"/>
  </si>
  <si>
    <t>ＮＰＯ法人「笠松を語り継ぐ会」などの団体と連携し、杉山邸とのコラボ開催の企画展示を実施するなど、笠松町の文化財に触れる機会や、その歴史や文化について学習する機会を設ける。</t>
    <phoneticPr fontId="2"/>
  </si>
  <si>
    <t>学習の機会を提供することにより自主的に学習意欲の高揚を図り、サークル化した講座については、施設使用の支援や団体紹介等を行い継続して活動しやすい環境を整える。</t>
    <phoneticPr fontId="2"/>
  </si>
  <si>
    <t>学習成果を発表し交流を深めるとともに学習する楽しさを知ってもらう機会を提供する。（展示スペース、発表会への支援など）</t>
    <phoneticPr fontId="2"/>
  </si>
  <si>
    <t>スポーツ活動の推進</t>
    <phoneticPr fontId="2"/>
  </si>
  <si>
    <t>(4)</t>
    <phoneticPr fontId="5"/>
  </si>
  <si>
    <t>安全かつ安心してスポーツを楽しめるように、総合的かつ計画的な環境づくりの推進。
各種体育施設の整備・修繕。</t>
    <phoneticPr fontId="2"/>
  </si>
  <si>
    <t>学校体育施設であることを踏まえての利用方法、予算措置の見直しや、各種団体へのその利用方法の徹底を図る。
町による個別相談や指導により、団体間において、均衡性を保ちつつ、利用していく。</t>
    <phoneticPr fontId="2"/>
  </si>
  <si>
    <t>スポ推月例会の開催や県・東海スポ推研究大会への参加。スポ少指導員研修への補助。</t>
    <phoneticPr fontId="2"/>
  </si>
  <si>
    <t>スポーツ活動に関する指導者の育成、スポーツ事業の推進などは、各種団体の自主性を尊重しつつ、常日頃からスポーツ推進の議論を実施してきた。
今後は、指導者の高齢化への対応や各種スポーツのすそ野を広げていく具体的な方策が必要である。</t>
    <phoneticPr fontId="2"/>
  </si>
  <si>
    <t>誰もが気軽にスポーツを行うことで、元気に楽しく充実した生活を送ることができるよう、生涯スポーツの振興やレクリエーション機会の充実に取り組むとともに、生涯スポーツ活動の推進や指導者育成支援を進めます。</t>
    <phoneticPr fontId="2"/>
  </si>
  <si>
    <t>概ね、自主的に運営され、各種団体同士の連携は図られている。今後は、より一層連携が図られるよう努める。</t>
    <phoneticPr fontId="2"/>
  </si>
  <si>
    <t>歴史・文化の継承と活用</t>
    <phoneticPr fontId="2"/>
  </si>
  <si>
    <t>(5)</t>
    <phoneticPr fontId="5"/>
  </si>
  <si>
    <t>文化都市としての魅力を発揮していくために、先人から引き継がれ、地域に伝承されている生活文化や文化財の保護に努めるとともに、これを活用し、住民が歴史や文化にふれる機会を拡充しながら、次代への共有の財産として確実に継承していくための取り組みを進めます。</t>
    <phoneticPr fontId="2"/>
  </si>
  <si>
    <t>「大名行列お奴保存会」に補助金を交付し、毎年４月に開催される春まつりに参加しており、小中学生の積極的な参加を呼び掛け、練習などを通して後継者を育てている。課題として、道具の老朽化と道具管理ができる人材及びお奴に参加する人材が少なくなっていることである。
毎年8月22日に秋葉神社で披露される「円城寺の芭蕉踊り」に、補助金を交付している。
今後は、町の歴史をさらに知っていただくために、より一層保存継承に力を入れていく必要がある。
また、町指定天然記念物及び保護樹の維持管理費に対して、補助金を交付し、保護樹の保護、育成を図っていく。</t>
    <phoneticPr fontId="2"/>
  </si>
  <si>
    <t>町内の未指定文化財についての調査を継続する。開発との調整に必要な埋蔵文化財包蔵地の分布調査を継続する。</t>
    <phoneticPr fontId="2"/>
  </si>
  <si>
    <t>歴史未来館にて所蔵している歴史資料を適切な状態で保存・管理を行う。
笠松町に関連する歴史資料の購入や住民から寄贈により収集した資料を保存・管理するとともに、その歴史や文化に関する調査研究を行う。</t>
    <phoneticPr fontId="2"/>
  </si>
  <si>
    <t>伝統芸能の保存会に対し、補助金を交付したり、小学校などでの出前授業を実施したりして、継承者の育成を図る。</t>
    <phoneticPr fontId="2"/>
  </si>
  <si>
    <t>県の無形民俗文化財として指定されている「笠松の奴行列」及び「円城寺の芭蕉踊」に関する紹介を歴史未来館1階に常設展示している。</t>
    <phoneticPr fontId="2"/>
  </si>
  <si>
    <t>文化財保護審議会の意見に基づき、文化財の保護、保存を図る。具体的には、標柱の修復、文化財保護審議会の開催・研修、天然記念物や保護樹に対する補助金の交付。</t>
    <phoneticPr fontId="2"/>
  </si>
  <si>
    <t>文化協会や笠松を語り継ぐ会などにより、町の文化財や歴史が継承されている。講演会等を開催しても住民の参加が少ないという課題がある。
今後も、住民が気軽に歴史にふれる機会を増やすために、講演会・歴史探訪を計画していく。歴史に対して興味を持つ人（特に若年層）が減少傾向にあるので、親しみやすい工夫が必要となっている。講演会に住民の参加が少ないという課題があるが、目標値に至るには、人員・予算的に困難である。</t>
    <phoneticPr fontId="2"/>
  </si>
  <si>
    <t>講演会や歴史探訪等の開催などを通じて、小学校でのお奴体験や鮎鮨街道の出前授業等を通して、町の文化財や歴史を学び、ふるさとを意識の醸成を図る。</t>
    <phoneticPr fontId="2"/>
  </si>
  <si>
    <t>町の歴史、史跡を学ぶ機会の設定。文化財の活用と保護を企画運営する活動の支援。鮎鮨街道プロジェクトの開催。</t>
    <phoneticPr fontId="2"/>
  </si>
  <si>
    <t>企画課</t>
    <rPh sb="0" eb="3">
      <t>キカクカ</t>
    </rPh>
    <phoneticPr fontId="2"/>
  </si>
  <si>
    <t>歴史未来館</t>
    <rPh sb="0" eb="5">
      <t>レキシミライカン</t>
    </rPh>
    <phoneticPr fontId="2"/>
  </si>
  <si>
    <t>わくわく広場などの参加率（％）</t>
    <phoneticPr fontId="2"/>
  </si>
  <si>
    <t>新規事業</t>
    <rPh sb="0" eb="2">
      <t>シンキ</t>
    </rPh>
    <rPh sb="2" eb="4">
      <t>ジギョウ</t>
    </rPh>
    <phoneticPr fontId="2"/>
  </si>
  <si>
    <t>地域間交流派遣生徒の満足度（％）</t>
    <phoneticPr fontId="2"/>
  </si>
  <si>
    <t>生涯学習講座受講者数（人）</t>
    <rPh sb="11" eb="12">
      <t>ニン</t>
    </rPh>
    <phoneticPr fontId="2"/>
  </si>
  <si>
    <t>笠松力検定（ビギナー検定）合格率（％）</t>
    <phoneticPr fontId="2"/>
  </si>
  <si>
    <t>大名行列お奴子供の参加人数（人）</t>
    <rPh sb="14" eb="15">
      <t>ニン</t>
    </rPh>
    <phoneticPr fontId="2"/>
  </si>
  <si>
    <t>主な体育施設利用者数（人）</t>
    <rPh sb="11" eb="12">
      <t>ニン</t>
    </rPh>
    <phoneticPr fontId="2"/>
  </si>
  <si>
    <t>町民大会参加者数 （人）</t>
    <rPh sb="10" eb="11">
      <t>ニン</t>
    </rPh>
    <phoneticPr fontId="2"/>
  </si>
  <si>
    <t>公民館利用者数（人）</t>
    <rPh sb="8" eb="9">
      <t>ニン</t>
    </rPh>
    <phoneticPr fontId="2"/>
  </si>
  <si>
    <t>図書室利用者数（人）</t>
    <rPh sb="8" eb="9">
      <t>ニン</t>
    </rPh>
    <phoneticPr fontId="2"/>
  </si>
  <si>
    <t>地域で青少年が非行や被害、犯罪等へ抑止力として、地域の方や、団体等と協働のもと、定期的に啓発活動を実施する。</t>
    <phoneticPr fontId="2"/>
  </si>
  <si>
    <t>基礎・基本となる学力の向上や、自ら課題を解決していく力、自ら学ぶ意欲や態度、豊かな人間性や社会性などの生きる力の醸成を推進し、一人ひとりの可能性を引き出す教育環境の整備を図ります。家庭と学校などとの連携による地域ぐるみの体制を整えるとともに、家庭の教育力の向上を図り、健全な子どもが育つ地域社会を築きます。また、地域活動の機会を提供し、子どもたちの自主的な参加を支援します。</t>
    <rPh sb="90" eb="92">
      <t>カテイ</t>
    </rPh>
    <rPh sb="93" eb="95">
      <t>ガッコウ</t>
    </rPh>
    <rPh sb="99" eb="101">
      <t>レンケイ</t>
    </rPh>
    <rPh sb="104" eb="106">
      <t>チイキ</t>
    </rPh>
    <rPh sb="110" eb="112">
      <t>タイセイ</t>
    </rPh>
    <rPh sb="113" eb="114">
      <t>トトノ</t>
    </rPh>
    <rPh sb="121" eb="123">
      <t>カテイ</t>
    </rPh>
    <rPh sb="124" eb="127">
      <t>キョウイクリョク</t>
    </rPh>
    <rPh sb="128" eb="130">
      <t>コウジョウ</t>
    </rPh>
    <rPh sb="131" eb="132">
      <t>ハカ</t>
    </rPh>
    <rPh sb="134" eb="136">
      <t>ケンゼン</t>
    </rPh>
    <rPh sb="137" eb="138">
      <t>コ</t>
    </rPh>
    <rPh sb="141" eb="142">
      <t>ソダ</t>
    </rPh>
    <rPh sb="143" eb="145">
      <t>チイキ</t>
    </rPh>
    <rPh sb="145" eb="147">
      <t>シャカイ</t>
    </rPh>
    <rPh sb="148" eb="149">
      <t>キズ</t>
    </rPh>
    <rPh sb="156" eb="158">
      <t>チイキ</t>
    </rPh>
    <rPh sb="158" eb="160">
      <t>カツドウ</t>
    </rPh>
    <rPh sb="161" eb="163">
      <t>キカイ</t>
    </rPh>
    <rPh sb="164" eb="166">
      <t>テイキョウ</t>
    </rPh>
    <rPh sb="168" eb="169">
      <t>コ</t>
    </rPh>
    <rPh sb="174" eb="177">
      <t>ジシュテキ</t>
    </rPh>
    <rPh sb="178" eb="180">
      <t>サンカ</t>
    </rPh>
    <rPh sb="181" eb="183">
      <t>シエン</t>
    </rPh>
    <phoneticPr fontId="2"/>
  </si>
  <si>
    <t>①安心して学べる教育環境の整備</t>
    <phoneticPr fontId="2"/>
  </si>
  <si>
    <t>②子どもの「生きる力」を育む教育の実現</t>
    <phoneticPr fontId="2"/>
  </si>
  <si>
    <t>③地域ぐるみの教育の推進</t>
    <phoneticPr fontId="2"/>
  </si>
  <si>
    <t>④きめ細やかな教育環境の確立</t>
    <phoneticPr fontId="2"/>
  </si>
  <si>
    <t>①青少年の地域活動への参画支援</t>
    <phoneticPr fontId="2"/>
  </si>
  <si>
    <t>②青少年が活発に活動できる環境の整備</t>
    <phoneticPr fontId="2"/>
  </si>
  <si>
    <t>①生涯学習に取り組める環境づくり</t>
    <phoneticPr fontId="2"/>
  </si>
  <si>
    <t>②多様な生涯学習機会の提供</t>
    <phoneticPr fontId="2"/>
  </si>
  <si>
    <t>③主体的な生涯学習活動の活性化</t>
    <phoneticPr fontId="2"/>
  </si>
  <si>
    <t>①スポーツに取り組める環境づくり</t>
    <phoneticPr fontId="2"/>
  </si>
  <si>
    <t>②生涯スポーツの推進</t>
    <phoneticPr fontId="2"/>
  </si>
  <si>
    <t>③主体的なスポーツ活動の促進</t>
    <phoneticPr fontId="2"/>
  </si>
  <si>
    <t>①歴史・文化の保存と継承</t>
    <phoneticPr fontId="2"/>
  </si>
  <si>
    <t>②文化芸術に触れる機会の充実</t>
    <phoneticPr fontId="2"/>
  </si>
  <si>
    <t>学校給食のレシピを町ホームページで公開し、食育の啓発を実施。</t>
    <rPh sb="0" eb="2">
      <t>ガッコウ</t>
    </rPh>
    <rPh sb="2" eb="4">
      <t>キュウショク</t>
    </rPh>
    <rPh sb="9" eb="10">
      <t>チョウ</t>
    </rPh>
    <rPh sb="17" eb="19">
      <t>コウカイ</t>
    </rPh>
    <rPh sb="21" eb="23">
      <t>ショクイク</t>
    </rPh>
    <rPh sb="24" eb="26">
      <t>ケイハツ</t>
    </rPh>
    <rPh sb="27" eb="29">
      <t>ジッシ</t>
    </rPh>
    <phoneticPr fontId="2"/>
  </si>
  <si>
    <t>中学生を北海道等への派遣を実施し、現地交流を行うことにより、文化を学び、コミュニティ能力を高める。</t>
    <rPh sb="0" eb="3">
      <t>チュウガクセイ</t>
    </rPh>
    <rPh sb="4" eb="7">
      <t>ホッカイドウ</t>
    </rPh>
    <rPh sb="7" eb="8">
      <t>ナド</t>
    </rPh>
    <rPh sb="10" eb="12">
      <t>ハケン</t>
    </rPh>
    <rPh sb="13" eb="15">
      <t>ジッシ</t>
    </rPh>
    <rPh sb="17" eb="19">
      <t>ゲンチ</t>
    </rPh>
    <rPh sb="19" eb="21">
      <t>コウリュウ</t>
    </rPh>
    <rPh sb="22" eb="23">
      <t>オコナ</t>
    </rPh>
    <rPh sb="30" eb="32">
      <t>ブンカ</t>
    </rPh>
    <rPh sb="33" eb="34">
      <t>マナ</t>
    </rPh>
    <rPh sb="42" eb="44">
      <t>ノウリョク</t>
    </rPh>
    <rPh sb="45" eb="46">
      <t>タカ</t>
    </rPh>
    <phoneticPr fontId="2"/>
  </si>
  <si>
    <t>町内の小中学生やスポーツ団体プロスポーツチームが、町内を練習拠点とするトップアスリートなどと交流し、町内のスポーツへの取り組みを推進する。</t>
    <rPh sb="0" eb="2">
      <t>チョウナイ</t>
    </rPh>
    <rPh sb="3" eb="7">
      <t>ショウチュウガクセイ</t>
    </rPh>
    <rPh sb="12" eb="14">
      <t>ダンタイ</t>
    </rPh>
    <rPh sb="46" eb="48">
      <t>コウリュウ</t>
    </rPh>
    <rPh sb="50" eb="52">
      <t>チョウナイ</t>
    </rPh>
    <rPh sb="59" eb="60">
      <t>ト</t>
    </rPh>
    <rPh sb="61" eb="62">
      <t>ク</t>
    </rPh>
    <rPh sb="64" eb="66">
      <t>スイシン</t>
    </rPh>
    <phoneticPr fontId="2"/>
  </si>
  <si>
    <t>スポーツ少年団への支援を実施し、小学生がスポーツに参加しやすい環境づくりを実施する。</t>
    <rPh sb="4" eb="7">
      <t>ショウネンダン</t>
    </rPh>
    <rPh sb="9" eb="11">
      <t>シエン</t>
    </rPh>
    <rPh sb="12" eb="14">
      <t>ジッシ</t>
    </rPh>
    <rPh sb="16" eb="19">
      <t>ショウガクセイ</t>
    </rPh>
    <rPh sb="25" eb="27">
      <t>サンカ</t>
    </rPh>
    <rPh sb="31" eb="33">
      <t>カンキョウ</t>
    </rPh>
    <rPh sb="37" eb="39">
      <t>ジッシ</t>
    </rPh>
    <phoneticPr fontId="2"/>
  </si>
  <si>
    <t>収蔵資料目録や町指定文化財等の情報を町HPに公開。</t>
    <phoneticPr fontId="2"/>
  </si>
  <si>
    <t>歴史未来館にて所有している歴史資料の保存管理をシステム化することにより収蔵資料を適切に管理する。常設展示の充実を図るとともに、紹介動画などの作成・配信を行う。</t>
    <phoneticPr fontId="2"/>
  </si>
  <si>
    <t>笠松力検定におけるキッズ検定やビギナー検定の実施により、小中学生のふるさと教育を実施する。</t>
    <rPh sb="0" eb="5">
      <t>カサマツリョクケンテイ</t>
    </rPh>
    <rPh sb="12" eb="14">
      <t>ケンテイ</t>
    </rPh>
    <rPh sb="19" eb="21">
      <t>ケンテイ</t>
    </rPh>
    <rPh sb="22" eb="24">
      <t>ジッシ</t>
    </rPh>
    <rPh sb="28" eb="32">
      <t>ショウチュウガクセイ</t>
    </rPh>
    <rPh sb="37" eb="39">
      <t>キョウイク</t>
    </rPh>
    <rPh sb="40" eb="42">
      <t>ジッシ</t>
    </rPh>
    <phoneticPr fontId="2"/>
  </si>
  <si>
    <t>学校給食における県産野菜の使用割合（％）</t>
    <phoneticPr fontId="2"/>
  </si>
  <si>
    <t>中学校卒業時の英検３級合格者数の割合（％）</t>
    <phoneticPr fontId="2"/>
  </si>
  <si>
    <t>・継続</t>
    <rPh sb="1" eb="3">
      <t>ケイゾク</t>
    </rPh>
    <phoneticPr fontId="2"/>
  </si>
  <si>
    <t>・連れ去り防止や不審者対応避難訓練を実施
・岐阜県警察による防犯教育の実施</t>
    <phoneticPr fontId="2"/>
  </si>
  <si>
    <t>・名鉄「笠松駅前」ロータリーにおける安全確保業務の委託を実施
・地域の見守り隊による登下校時の安全確保の実施
・「あんしんかさまつメール」による不審者情報の共有</t>
    <phoneticPr fontId="2"/>
  </si>
  <si>
    <t>・児童生徒の発達段階に応じたきめ細かい食育の指導
・給食の時間などで健康な体づくりを指導</t>
    <phoneticPr fontId="2"/>
  </si>
  <si>
    <t>・デジタル教材、情報モラル教育教材などの導入
・システムエンジニアによる保守点検や技術相談の実施
・外国語指導助手による授業の実施</t>
    <phoneticPr fontId="2"/>
  </si>
  <si>
    <t>・給食レシピの公表</t>
    <rPh sb="1" eb="3">
      <t>キュウショク</t>
    </rPh>
    <rPh sb="7" eb="9">
      <t>コウヒョウ</t>
    </rPh>
    <phoneticPr fontId="2"/>
  </si>
  <si>
    <t>・ボランティア活動の実施
・各学校のホームページの充実
・保護者が来校しやすいような行事を検討</t>
    <phoneticPr fontId="2"/>
  </si>
  <si>
    <t>・ボランティア活動や講座を通じて、地域の歴史や伝統を学ぶ機会を作った</t>
    <phoneticPr fontId="2"/>
  </si>
  <si>
    <t>・学校教育推進交付金を交付</t>
    <phoneticPr fontId="2"/>
  </si>
  <si>
    <t>・琴指導やクラブ活動指導、キャリア教育などで地域人材を活用
・岐阜工業高校生徒による出前講座を実施</t>
    <phoneticPr fontId="2"/>
  </si>
  <si>
    <t>・資質向上のため、教職員研究・研修事業に対して支援を実施</t>
    <phoneticPr fontId="2"/>
  </si>
  <si>
    <t>・地域ボランティアが、小学生を対象に体験を提供する講座「わくわく広場」に補助金を交付</t>
    <phoneticPr fontId="2"/>
  </si>
  <si>
    <t>・青少年育成町民会議が開催する「少年の主張大会」に対し、補助金を交付</t>
    <phoneticPr fontId="2"/>
  </si>
  <si>
    <t>・青少年育成町民会議による「青少年の非行・被害防止全国強調月間」に関する街頭啓発活動に対して、補助金を交付</t>
    <phoneticPr fontId="2"/>
  </si>
  <si>
    <t>・青少年の非行、被害防止への啓発</t>
    <phoneticPr fontId="2"/>
  </si>
  <si>
    <t>・青少年育成町民会議が推進する三世代ふれあい活動の実施し、それに補助金を交付</t>
    <phoneticPr fontId="2"/>
  </si>
  <si>
    <t>・「公共施設予約システム」を運用
・町ホームページ上での予約状況の提供を実施</t>
    <phoneticPr fontId="2"/>
  </si>
  <si>
    <t xml:space="preserve">・生涯学習講座を開催
</t>
    <phoneticPr fontId="2"/>
  </si>
  <si>
    <t>・家庭教育シリーズ講座、親子教室の開催</t>
    <phoneticPr fontId="2"/>
  </si>
  <si>
    <t>・生涯学習講座ごとに代表者を決め、受講者の自主的な活動を促し、学習への意欲と発表会に向けての意識の高揚図った</t>
    <phoneticPr fontId="2"/>
  </si>
  <si>
    <t>・町ホームページや広報紙などで競技団体、サークルなどの活動情報を提供</t>
    <phoneticPr fontId="2"/>
  </si>
  <si>
    <t>・各種体育施設の整備・修繕</t>
    <phoneticPr fontId="2"/>
  </si>
  <si>
    <t>・各種団体間で均衡を保ちながらの利用を促した</t>
    <phoneticPr fontId="2"/>
  </si>
  <si>
    <t>・プロスポーツチーム、トップアスリートとの交流の推進</t>
    <phoneticPr fontId="2"/>
  </si>
  <si>
    <t>・スポーツ少年団への支援を実施し、活動を促進</t>
    <rPh sb="5" eb="8">
      <t>ショウネンダン</t>
    </rPh>
    <rPh sb="10" eb="12">
      <t>シエン</t>
    </rPh>
    <rPh sb="13" eb="15">
      <t>ジッシ</t>
    </rPh>
    <rPh sb="17" eb="19">
      <t>カツドウ</t>
    </rPh>
    <rPh sb="20" eb="22">
      <t>ソクシン</t>
    </rPh>
    <phoneticPr fontId="2"/>
  </si>
  <si>
    <t>・開発との調整に必要な埋蔵文化財包蔵地の分布調査を実施</t>
    <phoneticPr fontId="2"/>
  </si>
  <si>
    <t xml:space="preserve">・伝統芸能の保存会に対し補助金を交付
・「大名行列お奴」については、振り手の育成等実施
</t>
    <phoneticPr fontId="2"/>
  </si>
  <si>
    <t>・歴史未来館の常設展示にて、笠松大名行列と円城寺の「芭蕉踊り」を紹介</t>
    <phoneticPr fontId="2"/>
  </si>
  <si>
    <t>・文化財保護審議会による文化財の保護、保存</t>
    <phoneticPr fontId="2"/>
  </si>
  <si>
    <t>・講演会や歴史探訪の開催及び町の歴史・史跡を学ぶ散策ガイドのチラシや動画の作成</t>
    <phoneticPr fontId="2"/>
  </si>
  <si>
    <t>70 学校施設の長寿命化の推進</t>
    <phoneticPr fontId="2"/>
  </si>
  <si>
    <t>71 安心で安全な学校給食の提供の継続</t>
    <phoneticPr fontId="2"/>
  </si>
  <si>
    <t>72 地域との連携、協力による
教育環境基盤の充実</t>
    <phoneticPr fontId="2"/>
  </si>
  <si>
    <t>73 児童生徒の安全の確保</t>
    <phoneticPr fontId="2"/>
  </si>
  <si>
    <t>74 確かな学力の定着</t>
    <phoneticPr fontId="2"/>
  </si>
  <si>
    <t>75 多様性や協働性を重視した
道徳や人権教育の推進</t>
    <phoneticPr fontId="2"/>
  </si>
  <si>
    <t>76 健康で健やかな体づくりの推進</t>
    <phoneticPr fontId="2"/>
  </si>
  <si>
    <t>77 夢を描くキャリア教育の推進</t>
    <phoneticPr fontId="2"/>
  </si>
  <si>
    <t>78 情報、環境、国際理解教育の推進</t>
    <phoneticPr fontId="2"/>
  </si>
  <si>
    <t>79 給食センター、学校、家庭が連携した食育の推進</t>
    <phoneticPr fontId="2"/>
  </si>
  <si>
    <t>80 コミュニティスクールのさらなる推進</t>
    <phoneticPr fontId="2"/>
  </si>
  <si>
    <t>81 地域の歴史、伝統文化を尊重した教育の推進</t>
    <phoneticPr fontId="2"/>
  </si>
  <si>
    <t>82 各学校の主体的事業に対する支援の充実</t>
    <phoneticPr fontId="2"/>
  </si>
  <si>
    <t>83 学校教育における地域人材の活用</t>
    <phoneticPr fontId="2"/>
  </si>
  <si>
    <t>84 特別支援教育関する環境整備の推進</t>
    <phoneticPr fontId="2"/>
  </si>
  <si>
    <t>85 いじめの解消や不登校の児童及び
生徒に対する学びの保障に向けた
取り組みの強化</t>
    <phoneticPr fontId="2"/>
  </si>
  <si>
    <t>86 教職員研修への支援</t>
    <phoneticPr fontId="2"/>
  </si>
  <si>
    <t>87 学校、家庭、地域との連携の強化</t>
    <phoneticPr fontId="2"/>
  </si>
  <si>
    <t>88 青少年の健全育成に向けた意識啓発</t>
    <phoneticPr fontId="2"/>
  </si>
  <si>
    <t>89 青少年を有害環境から守る活動の促進</t>
    <phoneticPr fontId="2"/>
  </si>
  <si>
    <t>90 青少年の非行、被害防止への啓発</t>
    <phoneticPr fontId="2"/>
  </si>
  <si>
    <t>91 青少年団体の活動支援</t>
    <phoneticPr fontId="2"/>
  </si>
  <si>
    <t>92 国際交流活動の推進</t>
    <phoneticPr fontId="2"/>
  </si>
  <si>
    <t>93 地域間交流活動の推進</t>
    <phoneticPr fontId="2"/>
  </si>
  <si>
    <t>94 世代間交流や親子交流の促進</t>
    <phoneticPr fontId="2"/>
  </si>
  <si>
    <t>95 青少年の地域活動への参加促進</t>
    <phoneticPr fontId="2"/>
  </si>
  <si>
    <t>96 ＩＴを活用した学習情報の提供</t>
    <phoneticPr fontId="2"/>
  </si>
  <si>
    <t>97 生涯学習に取り組みやすい施設、
利用環境の整備</t>
    <phoneticPr fontId="2"/>
  </si>
  <si>
    <t>98 ライフステージや学習ニーズに
応じた多様な学習機会の提供</t>
    <phoneticPr fontId="2"/>
  </si>
  <si>
    <t>99 家庭の教育力向上に向けた
親子教室、家庭教育学級への支援</t>
    <phoneticPr fontId="2"/>
  </si>
  <si>
    <t>100 現代的課題に関する学習機会づくり</t>
    <phoneticPr fontId="2"/>
  </si>
  <si>
    <t>101 地域固有の歴史、文化に関する
学習機会づくり</t>
    <phoneticPr fontId="2"/>
  </si>
  <si>
    <t>102 クラブ、サークル活動への支援</t>
    <phoneticPr fontId="2"/>
  </si>
  <si>
    <t>104 学習成果を活かす機会や場の提供</t>
    <phoneticPr fontId="2"/>
  </si>
  <si>
    <t>103 生涯学習に関するリーダーの
育成と活用</t>
    <phoneticPr fontId="2"/>
  </si>
  <si>
    <t>105 スポーツ活動に関する情報の提供</t>
    <phoneticPr fontId="2"/>
  </si>
  <si>
    <t>106 スポーツ施設、運動施設の整備</t>
    <phoneticPr fontId="2"/>
  </si>
  <si>
    <t>107 学校体育施設の開放および有効利用</t>
    <phoneticPr fontId="2"/>
  </si>
  <si>
    <t>108 プロスポーツチーム、
トップアスリートとの交流の推進</t>
    <phoneticPr fontId="2"/>
  </si>
  <si>
    <t>109 スポーツ活動に関する指導者の育成</t>
    <phoneticPr fontId="2"/>
  </si>
  <si>
    <t>110 各種スポーツ事業の普及、充実</t>
    <phoneticPr fontId="2"/>
  </si>
  <si>
    <t>111 誰もが楽しめるスポーツ活動の推進</t>
    <phoneticPr fontId="2"/>
  </si>
  <si>
    <t>113 スポーツ少年団への支援、育成</t>
    <phoneticPr fontId="2"/>
  </si>
  <si>
    <t>114 自主運営の促進および活動組織の整備</t>
    <phoneticPr fontId="2"/>
  </si>
  <si>
    <t>115 未指定文化財の調査および発掘の促進</t>
    <phoneticPr fontId="2"/>
  </si>
  <si>
    <t>116 町の歴史,文化を伝える資料の収集、保存</t>
    <phoneticPr fontId="2"/>
  </si>
  <si>
    <t>117 伝統芸能の継承</t>
    <phoneticPr fontId="2"/>
  </si>
  <si>
    <t>118 文化財保護活動への支援</t>
    <phoneticPr fontId="2"/>
  </si>
  <si>
    <t>119 文化財保護意識の高揚</t>
    <phoneticPr fontId="2"/>
  </si>
  <si>
    <t>121 ふるさと教育のさらなる推進</t>
    <phoneticPr fontId="2"/>
  </si>
  <si>
    <t>122 歴史や文化を活かした
まちづくりの推進</t>
    <phoneticPr fontId="2"/>
  </si>
  <si>
    <t>120 歴史や文化を活かした
住民活動の活性化</t>
    <phoneticPr fontId="2"/>
  </si>
  <si>
    <t>123 資料保存のシステム化による
文化財情報などの提供</t>
    <phoneticPr fontId="2"/>
  </si>
  <si>
    <t xml:space="preserve">・「笠松町文化財めぐりガイド」と町ホームページにより情報提供を実施
</t>
    <phoneticPr fontId="2"/>
  </si>
  <si>
    <t>・収蔵資料目録の町ホームページでの公開</t>
    <phoneticPr fontId="2"/>
  </si>
  <si>
    <t>・充実した設備等を安全かつ最良な状態で、継続的に使用できるよう維持管理を実施</t>
    <rPh sb="36" eb="38">
      <t>ジッシ</t>
    </rPh>
    <phoneticPr fontId="2"/>
  </si>
  <si>
    <t>・本部員会議による意見交換の場を提供
・スポ進月例会の開催や大会への参加、スポ少指導員研修への補助</t>
    <phoneticPr fontId="2"/>
  </si>
  <si>
    <t>・住民などから寄贈された歴史資料の保存
・史跡標柱の更新を進めるとともに、樹木剪定など景観の保存</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</si>
  <si>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</si>
  <si>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</si>
  <si>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</si>
  <si>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</si>
  <si>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</si>
  <si>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</si>
  <si>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</si>
  <si>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</si>
  <si>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教育文化課</t>
    <phoneticPr fontId="2"/>
  </si>
  <si>
    <t>中止</t>
    <rPh sb="0" eb="2">
      <t>チュウシ</t>
    </rPh>
    <phoneticPr fontId="2"/>
  </si>
  <si>
    <t>多様性や協調性を重視した道徳や人権教育の啓発</t>
    <rPh sb="4" eb="7">
      <t>キョウチョウセイ</t>
    </rPh>
    <rPh sb="20" eb="22">
      <t>ケイハツ</t>
    </rPh>
    <phoneticPr fontId="2"/>
  </si>
  <si>
    <t>教職員の資質向上、専門知識を得るために研修参加負担金及び会計年度任用職員の引率を必要とした出張に対しての実費負担に対しての補助の実施。</t>
    <rPh sb="28" eb="36">
      <t>カイケイネンドニンヨウショクイン</t>
    </rPh>
    <phoneticPr fontId="2"/>
  </si>
  <si>
    <t>・中学生に対して、こどもわくわく広場、町民運動会のボランティア活動への参加の呼び掛けを実施</t>
    <phoneticPr fontId="2"/>
  </si>
  <si>
    <t xml:space="preserve">・現代的課題、地域住民のニーズに合った講座の開講
</t>
    <rPh sb="1" eb="4">
      <t>ゲンダイテキ</t>
    </rPh>
    <rPh sb="4" eb="6">
      <t>カダイ</t>
    </rPh>
    <rPh sb="7" eb="9">
      <t>チイキ</t>
    </rPh>
    <rPh sb="9" eb="11">
      <t>ジュウミン</t>
    </rPh>
    <rPh sb="16" eb="17">
      <t>ア</t>
    </rPh>
    <rPh sb="19" eb="21">
      <t>コウザ</t>
    </rPh>
    <phoneticPr fontId="2"/>
  </si>
  <si>
    <t>・美術展で生涯学習講座の発表の場を提供した</t>
    <rPh sb="1" eb="4">
      <t>ビジュツテン</t>
    </rPh>
    <rPh sb="15" eb="16">
      <t>バ</t>
    </rPh>
    <rPh sb="17" eb="19">
      <t>テイキョウ</t>
    </rPh>
    <phoneticPr fontId="2"/>
  </si>
  <si>
    <t>各種スポーツの情報提供と、体験型を視野に入れた普及活動などの展開を図る。
町HPや広報紙などでの活動情報の提供。
スポーツ協会の町民大会、連盟運営や強化、スポ少の施設使用や団育成への補助。</t>
    <rPh sb="61" eb="63">
      <t>キョウカイ</t>
    </rPh>
    <phoneticPr fontId="2"/>
  </si>
  <si>
    <t>・町ホームページや広報紙などで競技団体、サークルなどの活動情報を提供
・スポーツ協会の運営や教科、スポ少の施設使用や団育成への補助</t>
    <rPh sb="40" eb="42">
      <t>キョウカイ</t>
    </rPh>
    <phoneticPr fontId="2"/>
  </si>
  <si>
    <t>112 スポーツ協会やレクリエーション協会との連携による各種団体、クラブの育成</t>
    <phoneticPr fontId="2"/>
  </si>
  <si>
    <t>スポーツ協会主催による町民大会開催、レク協主催によるレクリエーションフェスティバル、スポレク祭への支援を実施。
町民運動会やファミリーマラソンなどにおいては、各種団体に協力連携を依頼。</t>
    <phoneticPr fontId="2"/>
  </si>
  <si>
    <t>スポーツ協会、レクリエーション協会への支援。スポーツ推進委員会の考えを聞く場を設け、体育施設の利便性を向上させ、各種団体の自主的に運営の促進を図る。町スポーツ協会よりの要望書受理とその回答。スポーツ推進委員会議（月１回）。</t>
    <phoneticPr fontId="2"/>
  </si>
  <si>
    <t>・スポーツ協会、レクリエーション協会、スポーツ少年団への支援
・スポーツ推進委員会の考えを聞く場を設け、施設の利便性向上と自主的運営の促進</t>
    <phoneticPr fontId="2"/>
  </si>
  <si>
    <t>中止</t>
    <rPh sb="0" eb="2">
      <t>チュウシ</t>
    </rPh>
    <phoneticPr fontId="2"/>
  </si>
  <si>
    <t>・「かさまつかるた」を使用し、低学年から歴史文化に触れる教育機会の提供
・資料集の改訂版を作成し、町の文化財、歴史が学べる機会提供</t>
    <rPh sb="11" eb="13">
      <t>シヨウ</t>
    </rPh>
    <rPh sb="15" eb="18">
      <t>テイガクネン</t>
    </rPh>
    <rPh sb="20" eb="22">
      <t>レキシ</t>
    </rPh>
    <rPh sb="22" eb="24">
      <t>ブンカ</t>
    </rPh>
    <rPh sb="25" eb="26">
      <t>フ</t>
    </rPh>
    <rPh sb="28" eb="30">
      <t>キョウイク</t>
    </rPh>
    <rPh sb="30" eb="32">
      <t>キカイ</t>
    </rPh>
    <rPh sb="33" eb="35">
      <t>テイキョウ</t>
    </rPh>
    <phoneticPr fontId="2"/>
  </si>
  <si>
    <t>R4</t>
    <phoneticPr fontId="2"/>
  </si>
  <si>
    <t>令和６年度（計画）</t>
    <rPh sb="0" eb="2">
      <t>レイワ</t>
    </rPh>
    <rPh sb="3" eb="4">
      <t>ネン</t>
    </rPh>
    <rPh sb="4" eb="5">
      <t>ド</t>
    </rPh>
    <rPh sb="6" eb="8">
      <t>ケイカク</t>
    </rPh>
    <phoneticPr fontId="2"/>
  </si>
  <si>
    <t>・学習支援スタッフや教育支援スタッフ（小学校に在籍する軽度発達障害のある児童の支援を行う）を配置</t>
    <phoneticPr fontId="2"/>
  </si>
  <si>
    <t>事前準備</t>
    <rPh sb="0" eb="2">
      <t>ジゼン</t>
    </rPh>
    <rPh sb="2" eb="4">
      <t>ジュンビ</t>
    </rPh>
    <phoneticPr fontId="2"/>
  </si>
  <si>
    <t>R5</t>
    <phoneticPr fontId="2"/>
  </si>
  <si>
    <t>令和５年度</t>
    <rPh sb="0" eb="2">
      <t>レイワ</t>
    </rPh>
    <rPh sb="3" eb="4">
      <t>ネン</t>
    </rPh>
    <rPh sb="4" eb="5">
      <t>ド</t>
    </rPh>
    <phoneticPr fontId="2"/>
  </si>
  <si>
    <t>令和７年度（計画）</t>
    <rPh sb="0" eb="2">
      <t>レイワ</t>
    </rPh>
    <rPh sb="3" eb="4">
      <t>ネン</t>
    </rPh>
    <rPh sb="4" eb="5">
      <t>ド</t>
    </rPh>
    <rPh sb="6" eb="8">
      <t>ケイカク</t>
    </rPh>
    <phoneticPr fontId="2"/>
  </si>
  <si>
    <t>基礎学力の確実な定着やここに応じたきめ細やかな指導を図るため、学習支援スタッフ及びアシスタントティーチャーを配置する。小学校に在籍する軽度発達障害のある児童の学校生活における補助や安全確保などの支援を図るため、教育支援スタッフを配置する。</t>
    <rPh sb="31" eb="33">
      <t>ガクシュウ</t>
    </rPh>
    <rPh sb="33" eb="35">
      <t>シエン</t>
    </rPh>
    <rPh sb="105" eb="107">
      <t>キョウイク</t>
    </rPh>
    <rPh sb="107" eb="109">
      <t>シエン</t>
    </rPh>
    <phoneticPr fontId="2"/>
  </si>
  <si>
    <t>・歴史未来館で企画展、公募企画展、講座を実施</t>
    <phoneticPr fontId="2"/>
  </si>
  <si>
    <t>・歴史未来館では、博物館機能をもつ資料館として、従来の歴史分野に加え、宇宙、航空産業や自然科学系の展示やイベントを企画</t>
    <phoneticPr fontId="2"/>
  </si>
  <si>
    <t>企画展、公募企画展、講座を実施</t>
    <phoneticPr fontId="2"/>
  </si>
  <si>
    <t>・笠松町の歴史、史跡を学ぶウォーキングラリーを実施
・鮎鮨街道プロジェクトを開催</t>
    <phoneticPr fontId="2"/>
  </si>
  <si>
    <t>学校給食センター</t>
    <rPh sb="0" eb="2">
      <t>ガッコウ</t>
    </rPh>
    <phoneticPr fontId="2"/>
  </si>
  <si>
    <r>
      <t>子ども会育成協議会を支援すること、子ども会の発展とその活動を促進すること、青少年育成町民会議の三世代ふれあい活動の推進、親子教室の開催、中学生ボランティアの地域活動への参加により、青少年の健全育成と青少年活動を活性化する。
青少年</t>
    </r>
    <r>
      <rPr>
        <strike/>
        <sz val="8"/>
        <color rgb="FFFF0000"/>
        <rFont val="HGSｺﾞｼｯｸM"/>
        <family val="3"/>
        <charset val="128"/>
      </rPr>
      <t>海外</t>
    </r>
    <r>
      <rPr>
        <sz val="8"/>
        <rFont val="HGSｺﾞｼｯｸM"/>
        <family val="3"/>
        <charset val="128"/>
      </rPr>
      <t>派遣事業として、</t>
    </r>
    <r>
      <rPr>
        <strike/>
        <sz val="8"/>
        <color rgb="FFFF0000"/>
        <rFont val="HGSｺﾞｼｯｸM"/>
        <family val="3"/>
        <charset val="128"/>
      </rPr>
      <t>毎年</t>
    </r>
    <r>
      <rPr>
        <sz val="8"/>
        <rFont val="HGSｺﾞｼｯｸM"/>
        <family val="3"/>
        <charset val="128"/>
      </rPr>
      <t>中学生</t>
    </r>
    <r>
      <rPr>
        <strike/>
        <sz val="8"/>
        <color rgb="FFFF0000"/>
        <rFont val="HGSｺﾞｼｯｸM"/>
        <family val="3"/>
        <charset val="128"/>
      </rPr>
      <t>を</t>
    </r>
    <r>
      <rPr>
        <sz val="8"/>
        <color rgb="FFFF0000"/>
        <rFont val="HGSｺﾞｼｯｸM"/>
        <family val="3"/>
        <charset val="128"/>
      </rPr>
      <t>の</t>
    </r>
    <r>
      <rPr>
        <sz val="8"/>
        <rFont val="HGSｺﾞｼｯｸM"/>
        <family val="3"/>
        <charset val="128"/>
      </rPr>
      <t>グアム</t>
    </r>
    <r>
      <rPr>
        <strike/>
        <sz val="8"/>
        <color rgb="FFFF0000"/>
        <rFont val="HGSｺﾞｼｯｸM"/>
        <family val="3"/>
        <charset val="128"/>
      </rPr>
      <t>へ</t>
    </r>
    <r>
      <rPr>
        <sz val="8"/>
        <rFont val="HGSｺﾞｼｯｸM"/>
        <family val="3"/>
        <charset val="128"/>
      </rPr>
      <t>派遣を実施</t>
    </r>
    <r>
      <rPr>
        <strike/>
        <sz val="8"/>
        <color rgb="FFFF0000"/>
        <rFont val="HGSｺﾞｼｯｸM"/>
        <family val="3"/>
        <charset val="128"/>
      </rPr>
      <t>し、イナラハン・ミドルスクールとの交流を実施している。</t>
    </r>
    <r>
      <rPr>
        <sz val="8"/>
        <color rgb="FFFF0000"/>
        <rFont val="HGSｺﾞｼｯｸM"/>
        <family val="3"/>
        <charset val="128"/>
      </rPr>
      <t>していたが、新型コロナウイルスの影響により、令和5年度から北海道新ひだか町への派遣を開始した。</t>
    </r>
    <r>
      <rPr>
        <strike/>
        <sz val="8"/>
        <color rgb="FFFF0000"/>
        <rFont val="HGSｺﾞｼｯｸM"/>
        <family val="3"/>
        <charset val="128"/>
      </rPr>
      <t>また、同校生徒を随時当町へ招致し双方向の交流を行っている。平成27年12月に締結した笠松中学校とイナラハン・ミドルスクールの姉妹校提携を踏まえ、より一層の学校間及び生徒間の交流を推進する。その他の青少年を対象とした国際交流活動は現状実施していないが、今後、住民ニーズを把握し、調査・研究を行い、今後の方向性を見出していく。</t>
    </r>
    <r>
      <rPr>
        <sz val="8"/>
        <color rgb="FFFF0000"/>
        <rFont val="HGSｺﾞｼｯｸM"/>
        <family val="3"/>
        <charset val="128"/>
      </rPr>
      <t>住み慣れた地と全く異なる風土に接し、様々な体験をすることで、新たな学びや生きる力を育むことを支援していく。</t>
    </r>
    <rPh sb="139" eb="141">
      <t>ジッシ</t>
    </rPh>
    <phoneticPr fontId="2"/>
  </si>
  <si>
    <r>
      <rPr>
        <strike/>
        <sz val="9"/>
        <color rgb="FFFF0000"/>
        <rFont val="HGSｺﾞｼｯｸM"/>
        <family val="3"/>
        <charset val="128"/>
      </rPr>
      <t>中学生のグアム派遣を継続的に実施し、イナラハン・ミドルスクールとの現地交流を行う。また、イナラハン・ミドルスクール生徒の当町への招致を実施することで、国際交流への興味や意識を高める。</t>
    </r>
    <r>
      <rPr>
        <sz val="9"/>
        <rFont val="HGSｺﾞｼｯｸM"/>
        <family val="3"/>
        <charset val="128"/>
      </rPr>
      <t xml:space="preserve">
国際交流の基礎となる英語能力向上のため、英検の受験啓発を行う。</t>
    </r>
    <phoneticPr fontId="2"/>
  </si>
  <si>
    <r>
      <t xml:space="preserve">・英検の受験啓発を実施
</t>
    </r>
    <r>
      <rPr>
        <strike/>
        <sz val="11"/>
        <color rgb="FFFF0000"/>
        <rFont val="HGSｺﾞｼｯｸM"/>
        <family val="3"/>
        <charset val="128"/>
      </rPr>
      <t>・中学生のグアム派遣については新型コロナ感染拡大防止のため未実施、「93 地域間交流活動の推進」へ事業を移行</t>
    </r>
    <rPh sb="1" eb="3">
      <t>エイケン</t>
    </rPh>
    <rPh sb="4" eb="6">
      <t>ジュケン</t>
    </rPh>
    <rPh sb="6" eb="8">
      <t>ケイハツ</t>
    </rPh>
    <rPh sb="9" eb="11">
      <t>ジッシ</t>
    </rPh>
    <rPh sb="13" eb="16">
      <t>チュウガクセイ</t>
    </rPh>
    <rPh sb="20" eb="22">
      <t>ハケン</t>
    </rPh>
    <rPh sb="41" eb="44">
      <t>ミジッシ</t>
    </rPh>
    <rPh sb="49" eb="52">
      <t>チイキカン</t>
    </rPh>
    <rPh sb="52" eb="54">
      <t>コウリュウ</t>
    </rPh>
    <rPh sb="54" eb="56">
      <t>カツドウ</t>
    </rPh>
    <rPh sb="57" eb="59">
      <t>スイシン</t>
    </rPh>
    <rPh sb="61" eb="63">
      <t>ジギョウ</t>
    </rPh>
    <rPh sb="64" eb="66">
      <t>イコウ</t>
    </rPh>
    <phoneticPr fontId="2"/>
  </si>
  <si>
    <r>
      <t xml:space="preserve">・継続
</t>
    </r>
    <r>
      <rPr>
        <strike/>
        <sz val="11"/>
        <color rgb="FFFF0000"/>
        <rFont val="HGSｺﾞｼｯｸM"/>
        <family val="3"/>
        <charset val="128"/>
      </rPr>
      <t>・中学生のグアム派遣については「93 地域間交流活動の推進」へ事業を移行</t>
    </r>
    <rPh sb="1" eb="3">
      <t>ケイゾク</t>
    </rPh>
    <rPh sb="35" eb="37">
      <t>ジギョウ</t>
    </rPh>
    <rPh sb="38" eb="40">
      <t>イコウ</t>
    </rPh>
    <phoneticPr fontId="2"/>
  </si>
  <si>
    <r>
      <rPr>
        <strike/>
        <sz val="10"/>
        <color rgb="FFFF0000"/>
        <rFont val="HGSｺﾞｼｯｸM"/>
        <family val="3"/>
        <charset val="128"/>
      </rPr>
      <t>・笠松中学校生徒を北海道へ派遣し、交流を行う</t>
    </r>
    <r>
      <rPr>
        <sz val="10"/>
        <rFont val="HGSｺﾞｼｯｸM"/>
        <family val="3"/>
        <charset val="128"/>
      </rPr>
      <t xml:space="preserve">
</t>
    </r>
    <r>
      <rPr>
        <strike/>
        <sz val="10"/>
        <color rgb="FFFF0000"/>
        <rFont val="HGSｺﾞｼｯｸM"/>
        <family val="3"/>
        <charset val="128"/>
      </rPr>
      <t xml:space="preserve">・新型コロナ感染拡大防止のため未実施
・次年度実施のため、事前視察を実施
</t>
    </r>
    <r>
      <rPr>
        <sz val="10"/>
        <color rgb="FFFF0000"/>
        <rFont val="HGSｺﾞｼｯｸM"/>
        <family val="3"/>
        <charset val="128"/>
      </rPr>
      <t>・町内在住中学校生徒の北海道新ひだか町派遣を実施</t>
    </r>
    <rPh sb="1" eb="3">
      <t>カサマツ</t>
    </rPh>
    <rPh sb="3" eb="6">
      <t>チュウガッコウ</t>
    </rPh>
    <rPh sb="6" eb="8">
      <t>セイト</t>
    </rPh>
    <rPh sb="9" eb="12">
      <t>ホッカイドウ</t>
    </rPh>
    <rPh sb="13" eb="15">
      <t>ハケン</t>
    </rPh>
    <rPh sb="17" eb="19">
      <t>コウリュウ</t>
    </rPh>
    <rPh sb="20" eb="21">
      <t>オコナ</t>
    </rPh>
    <rPh sb="43" eb="46">
      <t>ジネンド</t>
    </rPh>
    <rPh sb="46" eb="48">
      <t>ジッシ</t>
    </rPh>
    <rPh sb="52" eb="56">
      <t>ジゼンシサツ</t>
    </rPh>
    <rPh sb="57" eb="59">
      <t>ジッシ</t>
    </rPh>
    <phoneticPr fontId="2"/>
  </si>
  <si>
    <r>
      <t xml:space="preserve">・中学校生徒を北海道へ派遣し、交流を行う
</t>
    </r>
    <r>
      <rPr>
        <sz val="11"/>
        <color rgb="FFFF0000"/>
        <rFont val="HGSｺﾞｼｯｸM"/>
        <family val="3"/>
        <charset val="128"/>
      </rPr>
      <t>・継続</t>
    </r>
    <rPh sb="1" eb="4">
      <t>チュウガッコウ</t>
    </rPh>
    <rPh sb="4" eb="6">
      <t>セイト</t>
    </rPh>
    <rPh sb="7" eb="10">
      <t>ホッカイドウ</t>
    </rPh>
    <rPh sb="11" eb="13">
      <t>ハケン</t>
    </rPh>
    <rPh sb="15" eb="17">
      <t>コウリュウ</t>
    </rPh>
    <rPh sb="18" eb="19">
      <t>オコナ</t>
    </rPh>
    <rPh sb="22" eb="24">
      <t>ケイゾク</t>
    </rPh>
    <phoneticPr fontId="2"/>
  </si>
  <si>
    <t>16.0
16.1</t>
    <phoneticPr fontId="2"/>
  </si>
  <si>
    <r>
      <rPr>
        <strike/>
        <sz val="11"/>
        <color rgb="FFFF0000"/>
        <rFont val="HGSｺﾞｼｯｸM"/>
        <family val="3"/>
        <charset val="128"/>
      </rPr>
      <t>・高圧受電設備更新、校舎トイレ改修など</t>
    </r>
    <r>
      <rPr>
        <sz val="11"/>
        <rFont val="HGSｺﾞｼｯｸM"/>
        <family val="3"/>
        <charset val="128"/>
      </rPr>
      <t xml:space="preserve">
</t>
    </r>
    <r>
      <rPr>
        <sz val="11"/>
        <color rgb="FFFF0000"/>
        <rFont val="HGSｺﾞｼｯｸM"/>
        <family val="3"/>
        <charset val="128"/>
      </rPr>
      <t>・照明LED化、校舎トイレ改修(2年目）、給食用ダムウェーター改修</t>
    </r>
    <phoneticPr fontId="2"/>
  </si>
  <si>
    <r>
      <rPr>
        <strike/>
        <sz val="11"/>
        <color rgb="FFFF0000"/>
        <rFont val="HGSｺﾞｼｯｸM"/>
        <family val="3"/>
        <charset val="128"/>
      </rPr>
      <t>・照明LED化、校舎トイレ改修(2年目）、給食用ダムウェーター改修</t>
    </r>
    <r>
      <rPr>
        <sz val="11"/>
        <rFont val="HGSｺﾞｼｯｸM"/>
        <family val="3"/>
        <charset val="128"/>
      </rPr>
      <t xml:space="preserve">
</t>
    </r>
    <r>
      <rPr>
        <sz val="11"/>
        <color rgb="FFFF0000"/>
        <rFont val="HGSｺﾞｼｯｸM"/>
        <family val="3"/>
        <charset val="128"/>
      </rPr>
      <t>・照明LED化、給食用ダムウェーター改修、調理室改修、プールサイド改修</t>
    </r>
    <rPh sb="1" eb="3">
      <t>ショウメイ</t>
    </rPh>
    <rPh sb="6" eb="7">
      <t>カ</t>
    </rPh>
    <rPh sb="8" eb="10">
      <t>コウシャ</t>
    </rPh>
    <rPh sb="13" eb="15">
      <t>カイシュウ</t>
    </rPh>
    <rPh sb="17" eb="19">
      <t>ネンメ</t>
    </rPh>
    <rPh sb="21" eb="24">
      <t>キュウショクヨウ</t>
    </rPh>
    <rPh sb="31" eb="33">
      <t>カイシュウ</t>
    </rPh>
    <phoneticPr fontId="2"/>
  </si>
  <si>
    <r>
      <t xml:space="preserve">・中学生の企業や役場などでの体験学習、中学校で近隣の高校生から学ぶ「キャリアステーション」を実施
</t>
    </r>
    <r>
      <rPr>
        <strike/>
        <sz val="11"/>
        <color rgb="FFFF0000"/>
        <rFont val="HGSｺﾞｼｯｸM"/>
        <family val="3"/>
        <charset val="128"/>
      </rPr>
      <t>・小学校5年生を対象にトップアスリート等による夢の教室を実施</t>
    </r>
    <phoneticPr fontId="2"/>
  </si>
  <si>
    <t>24.6
27.0</t>
    <phoneticPr fontId="2"/>
  </si>
  <si>
    <r>
      <t xml:space="preserve">実際的な知識・技術・技能に触れることで、学ぶことや働くことの意義を理解し、生きることの尊さを実感させる施策を実施。
</t>
    </r>
    <r>
      <rPr>
        <strike/>
        <sz val="9"/>
        <color rgb="FFFF0000"/>
        <rFont val="HGSｺﾞｼｯｸM"/>
        <family val="3"/>
        <charset val="128"/>
      </rPr>
      <t xml:space="preserve">小学校5年生を対象にトップアスリート等による夢の教室を実施。
</t>
    </r>
    <r>
      <rPr>
        <sz val="9"/>
        <rFont val="HGSｺﾞｼｯｸM"/>
        <family val="3"/>
        <charset val="128"/>
      </rPr>
      <t>中学生の企業や役場などでの体験学習、中学校で近隣の高等学校生徒から学ぶキャリア教育を実施。</t>
    </r>
    <phoneticPr fontId="2"/>
  </si>
  <si>
    <r>
      <t>・心の教室相談員、学習支援スタッフを配置
・二町教育委員会が、適正指導教室子どもサポートセンター「スマイル笠松」の開設
・</t>
    </r>
    <r>
      <rPr>
        <strike/>
        <sz val="11"/>
        <color rgb="FFFF0000"/>
        <rFont val="HGSｺﾞｼｯｸM"/>
        <family val="3"/>
        <charset val="128"/>
      </rPr>
      <t>生徒指導対策補助金で、</t>
    </r>
    <r>
      <rPr>
        <sz val="11"/>
        <rFont val="HGSｺﾞｼｯｸM"/>
        <family val="3"/>
        <charset val="128"/>
      </rPr>
      <t>「ハイパーQU」</t>
    </r>
    <r>
      <rPr>
        <strike/>
        <sz val="11"/>
        <color rgb="FFFF0000"/>
        <rFont val="HGSｺﾞｼｯｸM"/>
        <family val="3"/>
        <charset val="128"/>
      </rPr>
      <t>という性格診断の実施補助などの対策を実施</t>
    </r>
    <r>
      <rPr>
        <sz val="11"/>
        <color rgb="FFFF0000"/>
        <rFont val="HGSｺﾞｼｯｸM"/>
        <family val="3"/>
        <charset val="128"/>
      </rPr>
      <t>委託により性格診断を実施</t>
    </r>
    <rPh sb="100" eb="102">
      <t>イタク</t>
    </rPh>
    <rPh sb="105" eb="107">
      <t>セイカク</t>
    </rPh>
    <rPh sb="107" eb="109">
      <t>シンダン</t>
    </rPh>
    <rPh sb="110" eb="112">
      <t>ジッシ</t>
    </rPh>
    <phoneticPr fontId="2"/>
  </si>
  <si>
    <r>
      <t>不登校の児童生徒に対して、通学時の補助として町民バスの回数券の支給を行う。教室に入れない生徒の対応として、「学校心の教室相談員」と「学習支援スタッフ」を配置する。二町教育委員会が適正指導教室子どもサポートセンター「スマイル笠松」を開設し、生徒の心の様々な問題の予防や早期発見に努める。</t>
    </r>
    <r>
      <rPr>
        <strike/>
        <sz val="9"/>
        <color rgb="FFFF0000"/>
        <rFont val="HGSｺﾞｼｯｸM"/>
        <family val="3"/>
        <charset val="128"/>
      </rPr>
      <t>児童・生徒指導対策補助金より</t>
    </r>
    <r>
      <rPr>
        <sz val="9"/>
        <rFont val="HGSｺﾞｼｯｸM"/>
        <family val="3"/>
        <charset val="128"/>
      </rPr>
      <t>「ハイパーQU」を実施し、学級の傾向や児童生徒が学級でどのような立ち位置にいるかを把握、いじめや不登校の予防、早期発見に努める。</t>
    </r>
    <rPh sb="66" eb="70">
      <t>ガクシュウシエン</t>
    </rPh>
    <phoneticPr fontId="2"/>
  </si>
  <si>
    <r>
      <t>・生涯学習講座の案内パンフレットの作成</t>
    </r>
    <r>
      <rPr>
        <strike/>
        <sz val="11"/>
        <color rgb="FFFF0000"/>
        <rFont val="HGSｺﾞｼｯｸM"/>
        <family val="3"/>
        <charset val="128"/>
      </rPr>
      <t>や発表会</t>
    </r>
    <r>
      <rPr>
        <sz val="11"/>
        <rFont val="HGSｺﾞｼｯｸM"/>
        <family val="3"/>
        <charset val="128"/>
      </rPr>
      <t>を実施</t>
    </r>
    <phoneticPr fontId="2"/>
  </si>
  <si>
    <t>22,797
33,013</t>
    <phoneticPr fontId="2"/>
  </si>
  <si>
    <t>4,262
5,684</t>
    <phoneticPr fontId="2"/>
  </si>
  <si>
    <r>
      <t>・</t>
    </r>
    <r>
      <rPr>
        <strike/>
        <sz val="11"/>
        <color rgb="FFFF0000"/>
        <rFont val="HGSｺﾞｼｯｸM"/>
        <family val="3"/>
        <charset val="128"/>
      </rPr>
      <t>中央公民館</t>
    </r>
    <r>
      <rPr>
        <sz val="11"/>
        <color rgb="FFFF0000"/>
        <rFont val="HGSｺﾞｼｯｸM"/>
        <family val="3"/>
        <charset val="128"/>
      </rPr>
      <t>中央交流センター</t>
    </r>
    <r>
      <rPr>
        <sz val="11"/>
        <rFont val="HGSｺﾞｼｯｸM"/>
        <family val="3"/>
        <charset val="128"/>
      </rPr>
      <t>内のサークル掲示板で情報提供を実施</t>
    </r>
    <phoneticPr fontId="2"/>
  </si>
  <si>
    <r>
      <t>町HP上により、各競技団体、サークル、スポーツ少年団などの活動情報の提供、施設予約システムによる施設空き状況の紹介。
スポ少団員募集冊子、</t>
    </r>
    <r>
      <rPr>
        <sz val="9"/>
        <color rgb="FFFF0000"/>
        <rFont val="HGSｺﾞｼｯｸM"/>
        <family val="3"/>
        <charset val="128"/>
      </rPr>
      <t>スポ協</t>
    </r>
    <r>
      <rPr>
        <sz val="9"/>
        <rFont val="HGSｺﾞｼｯｸM"/>
        <family val="3"/>
        <charset val="128"/>
      </rPr>
      <t>広報紙の発行への補助、町行事内での優秀選手の表彰。町HPや広報紙での活動紹介。</t>
    </r>
    <phoneticPr fontId="2"/>
  </si>
  <si>
    <t>39,932
54,685</t>
    <phoneticPr fontId="2"/>
  </si>
  <si>
    <t>899
1,302</t>
    <phoneticPr fontId="2"/>
  </si>
  <si>
    <r>
      <t>誰でも楽しめるスポーツを広め推進するため、軽スポーツ大会の開催や町民運動会のメニューに、軽スポーツを実施している。
町民運動会やレクリエーションフェスティバル開催</t>
    </r>
    <r>
      <rPr>
        <sz val="9"/>
        <color rgb="FFFF0000"/>
        <rFont val="HGSｺﾞｼｯｸM"/>
        <family val="3"/>
        <charset val="128"/>
      </rPr>
      <t>、</t>
    </r>
    <r>
      <rPr>
        <sz val="9"/>
        <rFont val="HGSｺﾞｼｯｸM"/>
        <family val="3"/>
        <charset val="128"/>
      </rPr>
      <t>ミナレク運動への補助</t>
    </r>
    <phoneticPr fontId="2"/>
  </si>
  <si>
    <r>
      <t>・町民運動会やレクリエーションフェスティバル、</t>
    </r>
    <r>
      <rPr>
        <strike/>
        <sz val="11"/>
        <color rgb="FFFF0000"/>
        <rFont val="HGSｺﾞｼｯｸM"/>
        <family val="3"/>
        <charset val="128"/>
      </rPr>
      <t>スポレク祭</t>
    </r>
    <r>
      <rPr>
        <sz val="11"/>
        <rFont val="HGSｺﾞｼｯｸM"/>
        <family val="3"/>
        <charset val="128"/>
      </rPr>
      <t>開催への補助
・町民運動会で軽スポーツの実施</t>
    </r>
    <phoneticPr fontId="2"/>
  </si>
  <si>
    <r>
      <t xml:space="preserve">・スポーツ協会主催による町民大会
</t>
    </r>
    <r>
      <rPr>
        <strike/>
        <sz val="10"/>
        <color rgb="FFFF0000"/>
        <rFont val="HGSｺﾞｼｯｸM"/>
        <family val="3"/>
        <charset val="128"/>
      </rPr>
      <t>・レク協、スポ推との連携によるちょいスポけんこうフェスタの開催</t>
    </r>
    <r>
      <rPr>
        <sz val="10"/>
        <rFont val="HGSｺﾞｼｯｸM"/>
        <family val="3"/>
        <charset val="128"/>
      </rPr>
      <t xml:space="preserve">
</t>
    </r>
    <r>
      <rPr>
        <sz val="10"/>
        <color rgb="FFFF0000"/>
        <rFont val="HGSｺﾞｼｯｸM"/>
        <family val="3"/>
        <charset val="128"/>
      </rPr>
      <t>・レク協主催によるレクリエーションフェスティバルの開催</t>
    </r>
    <r>
      <rPr>
        <sz val="10"/>
        <rFont val="HGSｺﾞｼｯｸM"/>
        <family val="3"/>
        <charset val="128"/>
      </rPr>
      <t xml:space="preserve">
・各種団体と連携してファミリーマラソン実施</t>
    </r>
    <rPh sb="46" eb="48">
      <t>カイサイ</t>
    </rPh>
    <phoneticPr fontId="2"/>
  </si>
  <si>
    <r>
      <t xml:space="preserve">・キッズ検定、ビギナー検定を実施
</t>
    </r>
    <r>
      <rPr>
        <sz val="11"/>
        <color rgb="FFFF0000"/>
        <rFont val="HGSｺﾞｼｯｸM"/>
        <family val="3"/>
        <charset val="128"/>
      </rPr>
      <t>・中学校1年生の総合学習の一環として、笠松町の歴史やまちづくりに関する講話を実施</t>
    </r>
    <rPh sb="4" eb="6">
      <t>ケンテイ</t>
    </rPh>
    <rPh sb="11" eb="13">
      <t>ケンテイ</t>
    </rPh>
    <rPh sb="14" eb="16">
      <t>ジッシ</t>
    </rPh>
    <phoneticPr fontId="2"/>
  </si>
  <si>
    <r>
      <t>学力の向上に向け、学習習慣の徹底に取り組んではいるが、学校と家庭との連携が必要である。また、道徳については、ボランティア活動への参加を促しており、あいさつ運動などが継続的に行われてはいるが、授業のなかで、道徳や人権について伝え教えるべく内容について、工夫し取り組む必要がある。
給食の時間をとおして健康な体をつくることを学び、児童生徒の発達段階に応じて、望ましい食習慣・食生活についての理解と実践力がつくように指導する。ほとんどの児童生徒が朝食をとって登校しているが、主食のみの摂取であったり親と共に食べていない児童生徒がいるので、児童だけでなく保護者自身の意識改革も必要である。夢を描くキャリア教育の推進として、笠松中学校では、近隣の高等学校の生徒と交流し、「先輩（高校生）に学ぶ『高校の授業』体験講座」を実施している。
また、情報・環境・国際理解教育の推進においては、町内の各小中学校に外国語指導助手（ALT）を派遣し、国際交流を兼ねた英語の授業を行っている。</t>
    </r>
    <r>
      <rPr>
        <sz val="9"/>
        <color rgb="FFFF0000"/>
        <rFont val="HGSｺﾞｼｯｸM"/>
        <family val="3"/>
        <charset val="128"/>
      </rPr>
      <t>特に、国際理解教育については、子どもたちが多様な他者との関わりをもちながら日本と諸外国との違いを理解し、多言語・多文化を受け入れられるよう交流機会を提供している。</t>
    </r>
    <r>
      <rPr>
        <strike/>
        <sz val="9"/>
        <color rgb="FFFF0000"/>
        <rFont val="HGSｺﾞｼｯｸM"/>
        <family val="3"/>
        <charset val="128"/>
      </rPr>
      <t>町内在住の中学生をグアムへ派遣を実施していたが、（平成5年～・平成３０年度まで隔年・令和元年度～毎年）し国際理解を深め、広く柔軟な視野を持つ国際人及び地域の将来を担う人材育成を図る。</t>
    </r>
    <r>
      <rPr>
        <sz val="9"/>
        <rFont val="HGSｺﾞｼｯｸM"/>
        <family val="3"/>
        <charset val="128"/>
      </rPr>
      <t>情報教育においては、国のＧＩＧＡスクール構想により整備した１人１台タブレットを活用し、ＩＣＴを推進する。</t>
    </r>
    <rPh sb="426" eb="427">
      <t>オコナ</t>
    </rPh>
    <rPh sb="529" eb="531">
      <t>ジッシ</t>
    </rPh>
    <phoneticPr fontId="2"/>
  </si>
  <si>
    <r>
      <t>意欲的に学習に取り組む態度を育てるため、各小中学校でプリント</t>
    </r>
    <r>
      <rPr>
        <sz val="9"/>
        <color rgb="FFFF0000"/>
        <rFont val="HGSｺﾞｼｯｸM"/>
        <family val="3"/>
        <charset val="128"/>
      </rPr>
      <t>・タブレット</t>
    </r>
    <r>
      <rPr>
        <sz val="9"/>
        <rFont val="HGSｺﾞｼｯｸM"/>
        <family val="3"/>
        <charset val="128"/>
      </rPr>
      <t>学習を実施し、基礎学力の定着を図る。また、小学校では算数を少人数指導で、中学校では数学・英語を一部実施し、きめ細かな指導の充実に努めている。１人１台タブレット端末を活用し、学力保障に努める。</t>
    </r>
    <phoneticPr fontId="2"/>
  </si>
  <si>
    <r>
      <t>・各小中学校でプリント</t>
    </r>
    <r>
      <rPr>
        <sz val="11"/>
        <color rgb="FFFF0000"/>
        <rFont val="HGSｺﾞｼｯｸM"/>
        <family val="3"/>
        <charset val="128"/>
      </rPr>
      <t>・タブレット</t>
    </r>
    <r>
      <rPr>
        <sz val="11"/>
        <rFont val="HGSｺﾞｼｯｸM"/>
        <family val="3"/>
        <charset val="128"/>
      </rPr>
      <t>学習を実施
・中学校では数学・英語を、小学校では算数の少人数指導を一部実施</t>
    </r>
    <phoneticPr fontId="2"/>
  </si>
  <si>
    <r>
      <t>特別支援学級に対する支援は行っているが、十分ではないと感じられている部分もあり、県が措置すべきことについて、働きかけることが必要である。また、最近は通常学級における発達障害児への対応が必要になっており、その対策について検討しなければならない。
いじめ・不登校の解消に向けた取り組みに関しては、各学校において</t>
    </r>
    <r>
      <rPr>
        <strike/>
        <sz val="9"/>
        <color rgb="FFFF0000"/>
        <rFont val="HGSｺﾞｼｯｸM"/>
        <family val="3"/>
        <charset val="128"/>
      </rPr>
      <t>「児童・生徒指導対策補助金」を活用し</t>
    </r>
    <r>
      <rPr>
        <sz val="9"/>
        <color rgb="FFFF0000"/>
        <rFont val="HGSｺﾞｼｯｸM"/>
        <family val="3"/>
        <charset val="128"/>
      </rPr>
      <t>「ハイパーQU」等による</t>
    </r>
    <r>
      <rPr>
        <sz val="9"/>
        <rFont val="HGSｺﾞｼｯｸM"/>
        <family val="3"/>
        <charset val="128"/>
      </rPr>
      <t>対策をとっているが、これからも、生徒指導の対策事業において学校と協議し、いじめ・不登校の解消に向けて取り組む必要がある。
教職員支援についても、町より「笠松町教職員研究・研修事業補助金」として補助が予算化されているので、補助事業を活用し、積極的に研修研究活動に参加してもらいたい。</t>
    </r>
    <phoneticPr fontId="2"/>
  </si>
  <si>
    <t>町子ども会育成協議会に対し、インリーダー研修や広報誌「そだち」の発行（年2回）の補助金交付、また町スポーツ少年団に対しては施設使用料の補助金を交付を行う。</t>
    <phoneticPr fontId="2"/>
  </si>
  <si>
    <r>
      <t>・</t>
    </r>
    <r>
      <rPr>
        <strike/>
        <sz val="11"/>
        <color rgb="FFFF0000"/>
        <rFont val="HGSｺﾞｼｯｸM"/>
        <family val="3"/>
        <charset val="128"/>
      </rPr>
      <t>例年</t>
    </r>
    <r>
      <rPr>
        <sz val="11"/>
        <rFont val="HGSｺﾞｼｯｸM"/>
        <family val="3"/>
        <charset val="128"/>
      </rPr>
      <t>町子ども会育成協議会に対し、活動施設使用料、年</t>
    </r>
    <r>
      <rPr>
        <strike/>
        <sz val="11"/>
        <color rgb="FFFF0000"/>
        <rFont val="HGSｺﾞｼｯｸM"/>
        <family val="3"/>
        <charset val="128"/>
      </rPr>
      <t>3</t>
    </r>
    <r>
      <rPr>
        <sz val="11"/>
        <color rgb="FFFF0000"/>
        <rFont val="HGSｺﾞｼｯｸM"/>
        <family val="3"/>
        <charset val="128"/>
      </rPr>
      <t xml:space="preserve"> 2</t>
    </r>
    <r>
      <rPr>
        <sz val="11"/>
        <rFont val="HGSｺﾞｼｯｸM"/>
        <family val="3"/>
        <charset val="128"/>
      </rPr>
      <t>回会報誌「そだち」発行などの補助を実施</t>
    </r>
    <r>
      <rPr>
        <strike/>
        <sz val="11"/>
        <color rgb="FFFF0000"/>
        <rFont val="HGSｺﾞｼｯｸM"/>
        <family val="3"/>
        <charset val="128"/>
      </rPr>
      <t>していたが、現在は活動休止中</t>
    </r>
    <rPh sb="1" eb="3">
      <t>レイネン</t>
    </rPh>
    <rPh sb="54" eb="56">
      <t>ゲンザイ</t>
    </rPh>
    <rPh sb="57" eb="59">
      <t>カツドウ</t>
    </rPh>
    <rPh sb="59" eb="62">
      <t>キュウシチュウ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</si>
</sst>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9"/>
      <color rgb="FFFF0000"/>
      <name val="HGSｺﾞｼｯｸM"/>
      <family val="3"/>
      <charset val="128"/>
    </font>
    <font>
      <sz val="8"/>
      <name val="HGSｺﾞｼｯｸM"/>
      <family val="3"/>
      <charset val="128"/>
    </font>
    <font>
      <strike/>
      <sz val="8"/>
      <color rgb="FFFF0000"/>
      <name val="HGSｺﾞｼｯｸM"/>
      <family val="3"/>
      <charset val="128"/>
    </font>
    <font>
      <sz val="8"/>
      <color rgb="FFFF0000"/>
      <name val="HGSｺﾞｼｯｸM"/>
      <family val="3"/>
      <charset val="128"/>
    </font>
    <font>
      <strike/>
      <sz val="9"/>
      <color rgb="FFFF0000"/>
      <name val="HGSｺﾞｼｯｸM"/>
      <family val="3"/>
      <charset val="128"/>
    </font>
    <font>
      <strike/>
      <sz val="11"/>
      <color rgb="FFFF0000"/>
      <name val="HGSｺﾞｼｯｸM"/>
      <family val="3"/>
      <charset val="128"/>
    </font>
    <font>
      <strike/>
      <sz val="10"/>
      <color rgb="FFFF0000"/>
      <name val="HGSｺﾞｼｯｸM"/>
      <family val="3"/>
      <charset val="128"/>
    </font>
    <font>
      <sz val="10"/>
      <color rgb="FFFF0000"/>
      <name val="HGSｺﾞｼｯｸM"/>
      <family val="3"/>
      <charset val="128"/>
    </font>
    <font>
      <sz val="11"/>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25">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0" borderId="3" xfId="0" applyFont="1" applyFill="1" applyBorder="1" applyAlignment="1" applyProtection="1">
      <alignment horizontal="center"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6" fillId="8" borderId="8" xfId="0" applyNumberFormat="1" applyFont="1" applyFill="1" applyBorder="1" applyAlignment="1">
      <alignment horizontal="left" vertical="center"/>
    </xf>
    <xf numFmtId="0" fontId="6" fillId="8" borderId="9" xfId="0" applyFont="1" applyFill="1" applyBorder="1">
      <alignment vertical="center"/>
    </xf>
    <xf numFmtId="0" fontId="6" fillId="8" borderId="10"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8" fillId="0" borderId="3" xfId="0" applyFont="1" applyFill="1" applyBorder="1" applyAlignment="1" applyProtection="1">
      <alignment horizontal="center" vertical="center" shrinkToFit="1"/>
      <protection locked="0"/>
    </xf>
    <xf numFmtId="38" fontId="8" fillId="0" borderId="3" xfId="1" applyFont="1" applyFill="1" applyBorder="1" applyAlignment="1" applyProtection="1">
      <alignment horizontal="center" vertical="center" wrapText="1" shrinkToFit="1"/>
      <protection locked="0"/>
    </xf>
    <xf numFmtId="176" fontId="8" fillId="0" borderId="3" xfId="0" applyNumberFormat="1"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center" vertical="center" wrapText="1"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wrapText="1" shrinkToFit="1"/>
      <protection locked="0"/>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4" fillId="6" borderId="7" xfId="0" applyFont="1" applyFill="1" applyBorder="1" applyAlignment="1">
      <alignment horizontal="center" vertical="center"/>
    </xf>
    <xf numFmtId="0" fontId="4" fillId="7" borderId="7" xfId="0" applyFont="1" applyFill="1" applyBorder="1" applyAlignment="1">
      <alignment vertical="center" wrapText="1"/>
    </xf>
    <xf numFmtId="0" fontId="6" fillId="9" borderId="11"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 xfId="0" applyFont="1" applyBorder="1" applyAlignment="1">
      <alignment horizontal="left" vertical="top" wrapText="1"/>
    </xf>
    <xf numFmtId="0" fontId="6" fillId="0" borderId="19"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20" xfId="0" applyFont="1" applyBorder="1" applyAlignment="1">
      <alignment horizontal="left" vertical="top" wrapText="1"/>
    </xf>
    <xf numFmtId="0" fontId="6" fillId="0" borderId="1"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6"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9" fillId="0" borderId="3" xfId="0" applyFont="1" applyFill="1" applyBorder="1" applyAlignment="1" applyProtection="1">
      <alignment horizontal="left" vertical="center" wrapText="1"/>
      <protection locked="0"/>
    </xf>
    <xf numFmtId="0" fontId="16" fillId="0" borderId="1" xfId="0" applyFont="1" applyFill="1" applyBorder="1" applyAlignment="1">
      <alignment horizontal="left" vertical="top" wrapText="1"/>
    </xf>
    <xf numFmtId="0" fontId="16" fillId="0" borderId="19" xfId="0" applyFont="1" applyFill="1" applyBorder="1" applyAlignment="1">
      <alignment horizontal="left" vertical="top" wrapText="1"/>
    </xf>
    <xf numFmtId="0" fontId="16" fillId="0" borderId="2"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9" xfId="0" applyFont="1" applyBorder="1" applyAlignment="1">
      <alignment horizontal="left" vertical="top" wrapText="1"/>
    </xf>
    <xf numFmtId="0" fontId="4" fillId="0" borderId="2" xfId="0" applyFont="1" applyBorder="1" applyAlignment="1">
      <alignment horizontal="left" vertical="top" wrapText="1"/>
    </xf>
    <xf numFmtId="0" fontId="13" fillId="0" borderId="3" xfId="0" applyFont="1" applyBorder="1" applyAlignment="1">
      <alignment horizontal="left" vertical="top" wrapText="1"/>
    </xf>
    <xf numFmtId="0" fontId="4" fillId="0" borderId="4" xfId="0" applyFont="1" applyBorder="1" applyAlignment="1">
      <alignment horizontal="left" vertical="center" wrapText="1"/>
    </xf>
    <xf numFmtId="0" fontId="6" fillId="0" borderId="1"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3" fillId="2" borderId="5" xfId="0" applyFont="1" applyFill="1" applyBorder="1" applyAlignment="1">
      <alignment horizontal="left" wrapText="1" shrinkToFit="1"/>
    </xf>
    <xf numFmtId="0" fontId="3" fillId="2" borderId="5" xfId="0" applyFont="1" applyFill="1" applyBorder="1" applyAlignment="1">
      <alignment horizontal="left" shrinkToFit="1"/>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shrinkToFit="1"/>
      <protection locked="0"/>
    </xf>
    <xf numFmtId="0" fontId="3" fillId="2" borderId="4" xfId="0" applyFont="1" applyFill="1" applyBorder="1" applyAlignment="1">
      <alignment horizontal="left" vertical="center"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6" fillId="0" borderId="16" xfId="0" applyFont="1" applyBorder="1" applyAlignment="1">
      <alignment horizontal="left" wrapText="1" shrinkToFit="1"/>
    </xf>
    <xf numFmtId="0" fontId="6" fillId="0" borderId="17" xfId="0" applyFont="1" applyBorder="1" applyAlignment="1">
      <alignment horizontal="left" wrapText="1" shrinkToFit="1"/>
    </xf>
    <xf numFmtId="0" fontId="6" fillId="0" borderId="18" xfId="0" applyFont="1" applyBorder="1" applyAlignment="1">
      <alignment horizontal="left" wrapText="1" shrinkToFi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6" xfId="0" applyFont="1" applyBorder="1" applyAlignment="1">
      <alignment horizontal="left" shrinkToFit="1"/>
    </xf>
    <xf numFmtId="0" fontId="6" fillId="0" borderId="17" xfId="0" applyFont="1" applyBorder="1" applyAlignment="1">
      <alignment horizontal="left" shrinkToFit="1"/>
    </xf>
    <xf numFmtId="0" fontId="6" fillId="0" borderId="18" xfId="0" applyFont="1" applyBorder="1" applyAlignment="1">
      <alignment horizontal="left"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D0F2-19F6-49A9-920D-7BF4745EFFE1}">
  <sheetPr>
    <tabColor rgb="FFFFC000"/>
    <pageSetUpPr fitToPage="1"/>
  </sheetPr>
  <dimension ref="A1:Q32"/>
  <sheetViews>
    <sheetView tabSelected="1" view="pageBreakPreview" zoomScaleNormal="100" zoomScaleSheetLayoutView="100" workbookViewId="0">
      <selection activeCell="E8" sqref="E8:O8"/>
    </sheetView>
  </sheetViews>
  <sheetFormatPr defaultRowHeight="13.5" x14ac:dyDescent="0.4"/>
  <cols>
    <col min="1" max="17" width="7.625" style="8" customWidth="1"/>
    <col min="18" max="240" width="9" style="8"/>
    <col min="241" max="256" width="5.625" style="8" customWidth="1"/>
    <col min="257" max="496" width="9" style="8"/>
    <col min="497" max="512" width="5.625" style="8" customWidth="1"/>
    <col min="513" max="752" width="9" style="8"/>
    <col min="753" max="768" width="5.625" style="8" customWidth="1"/>
    <col min="769" max="1008" width="9" style="8"/>
    <col min="1009" max="1024" width="5.625" style="8" customWidth="1"/>
    <col min="1025" max="1264" width="9" style="8"/>
    <col min="1265" max="1280" width="5.625" style="8" customWidth="1"/>
    <col min="1281" max="1520" width="9" style="8"/>
    <col min="1521" max="1536" width="5.625" style="8" customWidth="1"/>
    <col min="1537" max="1776" width="9" style="8"/>
    <col min="1777" max="1792" width="5.625" style="8" customWidth="1"/>
    <col min="1793" max="2032" width="9" style="8"/>
    <col min="2033" max="2048" width="5.625" style="8" customWidth="1"/>
    <col min="2049" max="2288" width="9" style="8"/>
    <col min="2289" max="2304" width="5.625" style="8" customWidth="1"/>
    <col min="2305" max="2544" width="9" style="8"/>
    <col min="2545" max="2560" width="5.625" style="8" customWidth="1"/>
    <col min="2561" max="2800" width="9" style="8"/>
    <col min="2801" max="2816" width="5.625" style="8" customWidth="1"/>
    <col min="2817" max="3056" width="9" style="8"/>
    <col min="3057" max="3072" width="5.625" style="8" customWidth="1"/>
    <col min="3073" max="3312" width="9" style="8"/>
    <col min="3313" max="3328" width="5.625" style="8" customWidth="1"/>
    <col min="3329" max="3568" width="9" style="8"/>
    <col min="3569" max="3584" width="5.625" style="8" customWidth="1"/>
    <col min="3585" max="3824" width="9" style="8"/>
    <col min="3825" max="3840" width="5.625" style="8" customWidth="1"/>
    <col min="3841" max="4080" width="9" style="8"/>
    <col min="4081" max="4096" width="5.625" style="8" customWidth="1"/>
    <col min="4097" max="4336" width="9" style="8"/>
    <col min="4337" max="4352" width="5.625" style="8" customWidth="1"/>
    <col min="4353" max="4592" width="9" style="8"/>
    <col min="4593" max="4608" width="5.625" style="8" customWidth="1"/>
    <col min="4609" max="4848" width="9" style="8"/>
    <col min="4849" max="4864" width="5.625" style="8" customWidth="1"/>
    <col min="4865" max="5104" width="9" style="8"/>
    <col min="5105" max="5120" width="5.625" style="8" customWidth="1"/>
    <col min="5121" max="5360" width="9" style="8"/>
    <col min="5361" max="5376" width="5.625" style="8" customWidth="1"/>
    <col min="5377" max="5616" width="9" style="8"/>
    <col min="5617" max="5632" width="5.625" style="8" customWidth="1"/>
    <col min="5633" max="5872" width="9" style="8"/>
    <col min="5873" max="5888" width="5.625" style="8" customWidth="1"/>
    <col min="5889" max="6128" width="9" style="8"/>
    <col min="6129" max="6144" width="5.625" style="8" customWidth="1"/>
    <col min="6145" max="6384" width="9" style="8"/>
    <col min="6385" max="6400" width="5.625" style="8" customWidth="1"/>
    <col min="6401" max="6640" width="9" style="8"/>
    <col min="6641" max="6656" width="5.625" style="8" customWidth="1"/>
    <col min="6657" max="6896" width="9" style="8"/>
    <col min="6897" max="6912" width="5.625" style="8" customWidth="1"/>
    <col min="6913" max="7152" width="9" style="8"/>
    <col min="7153" max="7168" width="5.625" style="8" customWidth="1"/>
    <col min="7169" max="7408" width="9" style="8"/>
    <col min="7409" max="7424" width="5.625" style="8" customWidth="1"/>
    <col min="7425" max="7664" width="9" style="8"/>
    <col min="7665" max="7680" width="5.625" style="8" customWidth="1"/>
    <col min="7681" max="7920" width="9" style="8"/>
    <col min="7921" max="7936" width="5.625" style="8" customWidth="1"/>
    <col min="7937" max="8176" width="9" style="8"/>
    <col min="8177" max="8192" width="5.625" style="8" customWidth="1"/>
    <col min="8193" max="8432" width="9" style="8"/>
    <col min="8433" max="8448" width="5.625" style="8" customWidth="1"/>
    <col min="8449" max="8688" width="9" style="8"/>
    <col min="8689" max="8704" width="5.625" style="8" customWidth="1"/>
    <col min="8705" max="8944" width="9" style="8"/>
    <col min="8945" max="8960" width="5.625" style="8" customWidth="1"/>
    <col min="8961" max="9200" width="9" style="8"/>
    <col min="9201" max="9216" width="5.625" style="8" customWidth="1"/>
    <col min="9217" max="9456" width="9" style="8"/>
    <col min="9457" max="9472" width="5.625" style="8" customWidth="1"/>
    <col min="9473" max="9712" width="9" style="8"/>
    <col min="9713" max="9728" width="5.625" style="8" customWidth="1"/>
    <col min="9729" max="9968" width="9" style="8"/>
    <col min="9969" max="9984" width="5.625" style="8" customWidth="1"/>
    <col min="9985" max="10224" width="9" style="8"/>
    <col min="10225" max="10240" width="5.625" style="8" customWidth="1"/>
    <col min="10241" max="10480" width="9" style="8"/>
    <col min="10481" max="10496" width="5.625" style="8" customWidth="1"/>
    <col min="10497" max="10736" width="9" style="8"/>
    <col min="10737" max="10752" width="5.625" style="8" customWidth="1"/>
    <col min="10753" max="10992" width="9" style="8"/>
    <col min="10993" max="11008" width="5.625" style="8" customWidth="1"/>
    <col min="11009" max="11248" width="9" style="8"/>
    <col min="11249" max="11264" width="5.625" style="8" customWidth="1"/>
    <col min="11265" max="11504" width="9" style="8"/>
    <col min="11505" max="11520" width="5.625" style="8" customWidth="1"/>
    <col min="11521" max="11760" width="9" style="8"/>
    <col min="11761" max="11776" width="5.625" style="8" customWidth="1"/>
    <col min="11777" max="12016" width="9" style="8"/>
    <col min="12017" max="12032" width="5.625" style="8" customWidth="1"/>
    <col min="12033" max="12272" width="9" style="8"/>
    <col min="12273" max="12288" width="5.625" style="8" customWidth="1"/>
    <col min="12289" max="12528" width="9" style="8"/>
    <col min="12529" max="12544" width="5.625" style="8" customWidth="1"/>
    <col min="12545" max="12784" width="9" style="8"/>
    <col min="12785" max="12800" width="5.625" style="8" customWidth="1"/>
    <col min="12801" max="13040" width="9" style="8"/>
    <col min="13041" max="13056" width="5.625" style="8" customWidth="1"/>
    <col min="13057" max="13296" width="9" style="8"/>
    <col min="13297" max="13312" width="5.625" style="8" customWidth="1"/>
    <col min="13313" max="13552" width="9" style="8"/>
    <col min="13553" max="13568" width="5.625" style="8" customWidth="1"/>
    <col min="13569" max="13808" width="9" style="8"/>
    <col min="13809" max="13824" width="5.625" style="8" customWidth="1"/>
    <col min="13825" max="14064" width="9" style="8"/>
    <col min="14065" max="14080" width="5.625" style="8" customWidth="1"/>
    <col min="14081" max="14320" width="9" style="8"/>
    <col min="14321" max="14336" width="5.625" style="8" customWidth="1"/>
    <col min="14337" max="14576" width="9" style="8"/>
    <col min="14577" max="14592" width="5.625" style="8" customWidth="1"/>
    <col min="14593" max="14832" width="9" style="8"/>
    <col min="14833" max="14848" width="5.625" style="8" customWidth="1"/>
    <col min="14849" max="15088" width="9" style="8"/>
    <col min="15089" max="15104" width="5.625" style="8" customWidth="1"/>
    <col min="15105" max="15344" width="9" style="8"/>
    <col min="15345" max="15360" width="5.625" style="8" customWidth="1"/>
    <col min="15361" max="15600" width="9" style="8"/>
    <col min="15601" max="15616" width="5.625" style="8" customWidth="1"/>
    <col min="15617" max="15856" width="9" style="8"/>
    <col min="15857" max="15872" width="5.625" style="8" customWidth="1"/>
    <col min="15873" max="16112" width="9" style="8"/>
    <col min="16113" max="16128" width="5.625" style="8" customWidth="1"/>
    <col min="16129"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2</v>
      </c>
      <c r="L2" s="61" t="s">
        <v>17</v>
      </c>
      <c r="M2" s="61"/>
      <c r="N2" s="61"/>
      <c r="O2" s="61"/>
      <c r="P2" s="61"/>
      <c r="Q2" s="61"/>
    </row>
    <row r="3" spans="1:17" s="7" customFormat="1" ht="42.75" customHeight="1" thickBot="1" x14ac:dyDescent="0.45">
      <c r="A3" s="64" t="s">
        <v>3</v>
      </c>
      <c r="B3" s="64"/>
      <c r="C3" s="65" t="s">
        <v>89</v>
      </c>
      <c r="D3" s="65"/>
      <c r="E3" s="65"/>
      <c r="F3" s="65"/>
      <c r="G3" s="65"/>
      <c r="H3" s="65"/>
      <c r="I3" s="65"/>
      <c r="J3" s="65"/>
      <c r="K3" s="65"/>
      <c r="L3" s="65"/>
      <c r="M3" s="65"/>
      <c r="N3" s="65"/>
      <c r="O3" s="65"/>
      <c r="P3" s="65"/>
      <c r="Q3" s="65"/>
    </row>
    <row r="4" spans="1:17" s="7" customFormat="1" ht="22.5" customHeight="1" thickTop="1" x14ac:dyDescent="0.4">
      <c r="A4" s="62" t="s">
        <v>204</v>
      </c>
      <c r="B4" s="62"/>
      <c r="C4" s="63" t="s">
        <v>90</v>
      </c>
      <c r="D4" s="63"/>
      <c r="E4" s="63"/>
      <c r="F4" s="63"/>
      <c r="G4" s="63"/>
      <c r="H4" s="63"/>
      <c r="I4" s="63"/>
      <c r="J4" s="63"/>
      <c r="K4" s="63"/>
      <c r="L4" s="63"/>
      <c r="M4" s="63"/>
      <c r="N4" s="63"/>
      <c r="O4" s="63"/>
      <c r="P4" s="63"/>
      <c r="Q4" s="63"/>
    </row>
    <row r="5" spans="1:17" ht="123.75" customHeight="1" x14ac:dyDescent="0.4">
      <c r="A5" s="55" t="s">
        <v>205</v>
      </c>
      <c r="B5" s="55"/>
      <c r="C5" s="47" t="s">
        <v>22</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3" t="s">
        <v>143</v>
      </c>
      <c r="B7" s="53"/>
      <c r="C7" s="53"/>
      <c r="D7" s="53"/>
      <c r="E7" s="47" t="s">
        <v>18</v>
      </c>
      <c r="F7" s="47"/>
      <c r="G7" s="47"/>
      <c r="H7" s="47"/>
      <c r="I7" s="47"/>
      <c r="J7" s="47"/>
      <c r="K7" s="47"/>
      <c r="L7" s="47"/>
      <c r="M7" s="47"/>
      <c r="N7" s="47"/>
      <c r="O7" s="47"/>
      <c r="P7" s="54" t="s">
        <v>209</v>
      </c>
      <c r="Q7" s="48"/>
    </row>
    <row r="8" spans="1:17" ht="45" customHeight="1" x14ac:dyDescent="0.4">
      <c r="A8" s="53" t="s">
        <v>144</v>
      </c>
      <c r="B8" s="53"/>
      <c r="C8" s="53"/>
      <c r="D8" s="53"/>
      <c r="E8" s="47" t="s">
        <v>19</v>
      </c>
      <c r="F8" s="47"/>
      <c r="G8" s="47"/>
      <c r="H8" s="47"/>
      <c r="I8" s="47"/>
      <c r="J8" s="47"/>
      <c r="K8" s="47"/>
      <c r="L8" s="47"/>
      <c r="M8" s="47"/>
      <c r="N8" s="47"/>
      <c r="O8" s="47"/>
      <c r="P8" s="48" t="s">
        <v>236</v>
      </c>
      <c r="Q8" s="48"/>
    </row>
    <row r="9" spans="1:17" ht="45" customHeight="1" x14ac:dyDescent="0.4">
      <c r="A9" s="52" t="s">
        <v>145</v>
      </c>
      <c r="B9" s="53"/>
      <c r="C9" s="53"/>
      <c r="D9" s="53"/>
      <c r="E9" s="47" t="s">
        <v>20</v>
      </c>
      <c r="F9" s="47"/>
      <c r="G9" s="47"/>
      <c r="H9" s="47"/>
      <c r="I9" s="47"/>
      <c r="J9" s="47"/>
      <c r="K9" s="47"/>
      <c r="L9" s="47"/>
      <c r="M9" s="47"/>
      <c r="N9" s="47"/>
      <c r="O9" s="47"/>
      <c r="P9" s="54" t="s">
        <v>209</v>
      </c>
      <c r="Q9" s="48"/>
    </row>
    <row r="10" spans="1:17" ht="45" customHeight="1" x14ac:dyDescent="0.4">
      <c r="A10" s="53" t="s">
        <v>146</v>
      </c>
      <c r="B10" s="53"/>
      <c r="C10" s="53"/>
      <c r="D10" s="53"/>
      <c r="E10" s="47" t="s">
        <v>21</v>
      </c>
      <c r="F10" s="47"/>
      <c r="G10" s="47"/>
      <c r="H10" s="47"/>
      <c r="I10" s="47"/>
      <c r="J10" s="47"/>
      <c r="K10" s="47"/>
      <c r="L10" s="47"/>
      <c r="M10" s="47"/>
      <c r="N10" s="47"/>
      <c r="O10" s="47"/>
      <c r="P10" s="54" t="s">
        <v>209</v>
      </c>
      <c r="Q10" s="48"/>
    </row>
    <row r="11" spans="1:17" ht="15" hidden="1" customHeight="1" x14ac:dyDescent="0.4">
      <c r="A11" s="46"/>
      <c r="B11" s="46"/>
      <c r="C11" s="46"/>
      <c r="D11" s="46"/>
      <c r="E11" s="47"/>
      <c r="F11" s="47"/>
      <c r="G11" s="47"/>
      <c r="H11" s="47"/>
      <c r="I11" s="47"/>
      <c r="J11" s="47"/>
      <c r="K11" s="47"/>
      <c r="L11" s="47"/>
      <c r="M11" s="47"/>
      <c r="N11" s="47"/>
      <c r="O11" s="47"/>
      <c r="P11" s="48"/>
      <c r="Q11" s="48"/>
    </row>
    <row r="12" spans="1:17" ht="15" hidden="1" customHeight="1" x14ac:dyDescent="0.4">
      <c r="A12" s="46"/>
      <c r="B12" s="46"/>
      <c r="C12" s="46"/>
      <c r="D12" s="46"/>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34" t="s">
        <v>228</v>
      </c>
      <c r="J15" s="34"/>
      <c r="K15" s="9" t="s">
        <v>8</v>
      </c>
      <c r="L15" s="34" t="s">
        <v>9</v>
      </c>
      <c r="M15" s="34" t="s">
        <v>10</v>
      </c>
      <c r="N15" s="34" t="s">
        <v>11</v>
      </c>
      <c r="O15" s="34" t="s">
        <v>12</v>
      </c>
      <c r="P15" s="34" t="s">
        <v>13</v>
      </c>
      <c r="Q15" s="9" t="s">
        <v>14</v>
      </c>
    </row>
    <row r="16" spans="1:17" s="7" customFormat="1" ht="22.5" customHeight="1" x14ac:dyDescent="0.4">
      <c r="A16" s="51" t="s">
        <v>111</v>
      </c>
      <c r="B16" s="51"/>
      <c r="C16" s="51"/>
      <c r="D16" s="51"/>
      <c r="E16" s="21">
        <v>16</v>
      </c>
      <c r="F16" s="18">
        <v>13.6</v>
      </c>
      <c r="G16" s="41">
        <v>15.7</v>
      </c>
      <c r="H16" s="38">
        <v>13</v>
      </c>
      <c r="I16" s="38" t="s">
        <v>243</v>
      </c>
      <c r="J16" s="33"/>
      <c r="K16" s="20">
        <v>20</v>
      </c>
      <c r="L16" s="18"/>
      <c r="M16" s="18"/>
      <c r="N16" s="33"/>
      <c r="O16" s="33"/>
      <c r="P16" s="33"/>
      <c r="Q16" s="21">
        <v>20</v>
      </c>
    </row>
    <row r="17" spans="1:17" s="7" customFormat="1" ht="22.5" customHeight="1" x14ac:dyDescent="0.4">
      <c r="A17" s="51"/>
      <c r="B17" s="51"/>
      <c r="C17" s="51"/>
      <c r="D17" s="51"/>
      <c r="E17" s="17"/>
      <c r="F17" s="18"/>
      <c r="G17" s="18"/>
      <c r="H17" s="33"/>
      <c r="I17" s="33"/>
      <c r="J17" s="33"/>
      <c r="K17" s="19"/>
      <c r="L17" s="18"/>
      <c r="M17" s="18"/>
      <c r="N17" s="33"/>
      <c r="O17" s="33"/>
      <c r="P17" s="33"/>
      <c r="Q17" s="17"/>
    </row>
    <row r="18" spans="1:17" s="7" customFormat="1" ht="22.5" hidden="1" customHeight="1" x14ac:dyDescent="0.4">
      <c r="A18" s="51"/>
      <c r="B18" s="51"/>
      <c r="C18" s="51"/>
      <c r="D18" s="51"/>
      <c r="E18" s="12"/>
      <c r="F18" s="13"/>
      <c r="G18" s="13"/>
      <c r="H18" s="14"/>
      <c r="I18" s="14"/>
      <c r="J18" s="14"/>
      <c r="K18" s="15"/>
      <c r="L18" s="13"/>
      <c r="M18" s="13"/>
      <c r="N18" s="14"/>
      <c r="O18" s="14"/>
      <c r="P18" s="14"/>
      <c r="Q18" s="12"/>
    </row>
    <row r="19" spans="1:17" s="7" customFormat="1" ht="22.5" hidden="1" customHeight="1" x14ac:dyDescent="0.4">
      <c r="A19" s="51"/>
      <c r="B19" s="51"/>
      <c r="C19" s="51"/>
      <c r="D19" s="51"/>
      <c r="E19" s="12"/>
      <c r="F19" s="13"/>
      <c r="G19" s="13"/>
      <c r="H19" s="14"/>
      <c r="I19" s="14"/>
      <c r="J19" s="14"/>
      <c r="K19" s="15"/>
      <c r="L19" s="13"/>
      <c r="M19" s="13"/>
      <c r="N19" s="14"/>
      <c r="O19" s="14"/>
      <c r="P19" s="14"/>
      <c r="Q19" s="12"/>
    </row>
    <row r="20" spans="1:17" ht="16.5" customHeight="1" x14ac:dyDescent="0.4">
      <c r="A20" s="44" t="s">
        <v>15</v>
      </c>
      <c r="B20" s="44"/>
      <c r="C20" s="45"/>
      <c r="D20" s="45"/>
      <c r="E20" s="45"/>
      <c r="F20" s="45"/>
      <c r="G20" s="45"/>
      <c r="H20" s="45"/>
      <c r="I20" s="45"/>
      <c r="J20" s="45"/>
      <c r="K20" s="45"/>
      <c r="L20" s="45"/>
      <c r="M20" s="45"/>
      <c r="N20" s="45"/>
      <c r="O20" s="45"/>
      <c r="P20" s="45"/>
      <c r="Q20" s="45"/>
    </row>
    <row r="21" spans="1:17" ht="26.25" customHeight="1" thickBot="1" x14ac:dyDescent="0.45"/>
    <row r="22" spans="1:17" ht="27" customHeight="1" thickBot="1" x14ac:dyDescent="0.45">
      <c r="A22" s="28" t="str">
        <f>C2&amp;D2&amp;"  - "&amp;K2&amp;L2&amp;" -  "&amp;C4</f>
        <v>2未来へ繋ぐ心豊かな人づくりのまち  - (1)学校教育の充実  -  ①安心して学べる教育環境の整備</v>
      </c>
      <c r="B22" s="29"/>
      <c r="C22" s="29"/>
      <c r="D22" s="29"/>
      <c r="E22" s="29"/>
      <c r="F22" s="29"/>
      <c r="G22" s="29"/>
      <c r="H22" s="29"/>
      <c r="I22" s="29"/>
      <c r="J22" s="29"/>
      <c r="K22" s="29"/>
      <c r="L22" s="29"/>
      <c r="M22" s="29"/>
      <c r="N22" s="29"/>
      <c r="O22" s="29"/>
      <c r="P22" s="29"/>
      <c r="Q22" s="30"/>
    </row>
    <row r="23" spans="1:17" ht="27" customHeight="1" x14ac:dyDescent="0.4">
      <c r="A23" s="66" t="s">
        <v>207</v>
      </c>
      <c r="B23" s="67"/>
      <c r="C23" s="67"/>
      <c r="D23" s="68"/>
      <c r="E23" s="69" t="s">
        <v>203</v>
      </c>
      <c r="F23" s="70"/>
      <c r="G23" s="70"/>
      <c r="H23" s="70"/>
      <c r="I23" s="70"/>
      <c r="J23" s="70"/>
      <c r="K23" s="70"/>
      <c r="L23" s="70"/>
      <c r="M23" s="70"/>
      <c r="N23" s="70"/>
      <c r="O23" s="70"/>
      <c r="P23" s="70"/>
      <c r="Q23" s="71"/>
    </row>
    <row r="24" spans="1:17" ht="27" customHeight="1" x14ac:dyDescent="0.4">
      <c r="A24" s="69"/>
      <c r="B24" s="70"/>
      <c r="C24" s="70"/>
      <c r="D24" s="71"/>
      <c r="E24" s="72" t="s">
        <v>229</v>
      </c>
      <c r="F24" s="72"/>
      <c r="G24" s="72"/>
      <c r="H24" s="72"/>
      <c r="I24" s="72"/>
      <c r="J24" s="72"/>
      <c r="K24" s="72" t="s">
        <v>225</v>
      </c>
      <c r="L24" s="72"/>
      <c r="M24" s="72"/>
      <c r="N24" s="72"/>
      <c r="O24" s="72" t="s">
        <v>230</v>
      </c>
      <c r="P24" s="72"/>
      <c r="Q24" s="72"/>
    </row>
    <row r="25" spans="1:17" ht="74.25" customHeight="1" x14ac:dyDescent="0.4">
      <c r="A25" s="73" t="str">
        <f t="shared" ref="A25:A32" si="0">IF(A7="","",A7)</f>
        <v>70 学校施設の長寿命化の推進</v>
      </c>
      <c r="B25" s="74"/>
      <c r="C25" s="74"/>
      <c r="D25" s="75"/>
      <c r="E25" s="76" t="s">
        <v>244</v>
      </c>
      <c r="F25" s="77"/>
      <c r="G25" s="77"/>
      <c r="H25" s="77"/>
      <c r="I25" s="77"/>
      <c r="J25" s="78"/>
      <c r="K25" s="79" t="s">
        <v>245</v>
      </c>
      <c r="L25" s="79"/>
      <c r="M25" s="79"/>
      <c r="N25" s="79"/>
      <c r="O25" s="80"/>
      <c r="P25" s="80"/>
      <c r="Q25" s="80"/>
    </row>
    <row r="26" spans="1:17" ht="48" customHeight="1" x14ac:dyDescent="0.4">
      <c r="A26" s="73" t="str">
        <f t="shared" si="0"/>
        <v>71 安心で安全な学校給食の提供の継続</v>
      </c>
      <c r="B26" s="74"/>
      <c r="C26" s="74"/>
      <c r="D26" s="75"/>
      <c r="E26" s="76" t="s">
        <v>198</v>
      </c>
      <c r="F26" s="77"/>
      <c r="G26" s="77"/>
      <c r="H26" s="77"/>
      <c r="I26" s="77"/>
      <c r="J26" s="78"/>
      <c r="K26" s="79" t="s">
        <v>113</v>
      </c>
      <c r="L26" s="79"/>
      <c r="M26" s="79"/>
      <c r="N26" s="79"/>
      <c r="O26" s="80"/>
      <c r="P26" s="80"/>
      <c r="Q26" s="80"/>
    </row>
    <row r="27" spans="1:17" ht="48" customHeight="1" x14ac:dyDescent="0.4">
      <c r="A27" s="73" t="str">
        <f t="shared" si="0"/>
        <v>72 地域との連携、協力による
教育環境基盤の充実</v>
      </c>
      <c r="B27" s="74"/>
      <c r="C27" s="74"/>
      <c r="D27" s="75"/>
      <c r="E27" s="76" t="s">
        <v>114</v>
      </c>
      <c r="F27" s="77"/>
      <c r="G27" s="77"/>
      <c r="H27" s="77"/>
      <c r="I27" s="77"/>
      <c r="J27" s="78"/>
      <c r="K27" s="79" t="s">
        <v>113</v>
      </c>
      <c r="L27" s="79"/>
      <c r="M27" s="79"/>
      <c r="N27" s="79"/>
      <c r="O27" s="80"/>
      <c r="P27" s="80"/>
      <c r="Q27" s="80"/>
    </row>
    <row r="28" spans="1:17" ht="86.25" customHeight="1" x14ac:dyDescent="0.4">
      <c r="A28" s="81" t="str">
        <f t="shared" si="0"/>
        <v>73 児童生徒の安全の確保</v>
      </c>
      <c r="B28" s="82"/>
      <c r="C28" s="82"/>
      <c r="D28" s="83"/>
      <c r="E28" s="76" t="s">
        <v>115</v>
      </c>
      <c r="F28" s="77"/>
      <c r="G28" s="77"/>
      <c r="H28" s="77"/>
      <c r="I28" s="77"/>
      <c r="J28" s="78"/>
      <c r="K28" s="79" t="s">
        <v>113</v>
      </c>
      <c r="L28" s="79"/>
      <c r="M28" s="79"/>
      <c r="N28" s="79"/>
      <c r="O28" s="80"/>
      <c r="P28" s="80"/>
      <c r="Q28" s="80"/>
    </row>
    <row r="29" spans="1:17" ht="64.5" hidden="1" customHeight="1" x14ac:dyDescent="0.4">
      <c r="A29" s="84" t="str">
        <f t="shared" si="0"/>
        <v/>
      </c>
      <c r="B29" s="85"/>
      <c r="C29" s="85"/>
      <c r="D29" s="86"/>
      <c r="E29" s="76"/>
      <c r="F29" s="77"/>
      <c r="G29" s="77"/>
      <c r="H29" s="77"/>
      <c r="I29" s="77"/>
      <c r="J29" s="78"/>
      <c r="K29" s="79" t="s">
        <v>113</v>
      </c>
      <c r="L29" s="79"/>
      <c r="M29" s="79"/>
      <c r="N29" s="79"/>
      <c r="O29" s="79" t="s">
        <v>113</v>
      </c>
      <c r="P29" s="79"/>
      <c r="Q29" s="79"/>
    </row>
    <row r="30" spans="1:17" ht="45" hidden="1" customHeight="1" x14ac:dyDescent="0.4">
      <c r="A30" s="84" t="str">
        <f t="shared" si="0"/>
        <v/>
      </c>
      <c r="B30" s="85"/>
      <c r="C30" s="85"/>
      <c r="D30" s="86"/>
      <c r="E30" s="76"/>
      <c r="F30" s="77"/>
      <c r="G30" s="77"/>
      <c r="H30" s="77"/>
      <c r="I30" s="77"/>
      <c r="J30" s="78"/>
      <c r="K30" s="79" t="s">
        <v>113</v>
      </c>
      <c r="L30" s="79"/>
      <c r="M30" s="79"/>
      <c r="N30" s="79"/>
      <c r="O30" s="79" t="s">
        <v>113</v>
      </c>
      <c r="P30" s="79"/>
      <c r="Q30" s="79"/>
    </row>
    <row r="31" spans="1:17"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7"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F797-231D-4333-9932-6C2F2BD9A619}">
  <sheetPr>
    <tabColor rgb="FFFFC000"/>
    <pageSetUpPr fitToPage="1"/>
  </sheetPr>
  <dimension ref="A1:R32"/>
  <sheetViews>
    <sheetView view="pageBreakPreview" topLeftCell="A7" zoomScaleNormal="100" zoomScaleSheetLayoutView="100" workbookViewId="0">
      <selection activeCell="E8" sqref="E8:O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57</v>
      </c>
      <c r="L2" s="61" t="s">
        <v>56</v>
      </c>
      <c r="M2" s="61"/>
      <c r="N2" s="61"/>
      <c r="O2" s="61"/>
      <c r="P2" s="61"/>
      <c r="Q2" s="61"/>
    </row>
    <row r="3" spans="1:17" s="7" customFormat="1" ht="30" customHeight="1" thickBot="1" x14ac:dyDescent="0.45">
      <c r="A3" s="64" t="s">
        <v>3</v>
      </c>
      <c r="B3" s="64"/>
      <c r="C3" s="65" t="s">
        <v>62</v>
      </c>
      <c r="D3" s="65"/>
      <c r="E3" s="65"/>
      <c r="F3" s="65"/>
      <c r="G3" s="65"/>
      <c r="H3" s="65"/>
      <c r="I3" s="65"/>
      <c r="J3" s="65"/>
      <c r="K3" s="65"/>
      <c r="L3" s="65"/>
      <c r="M3" s="65"/>
      <c r="N3" s="65"/>
      <c r="O3" s="65"/>
      <c r="P3" s="65"/>
      <c r="Q3" s="65"/>
    </row>
    <row r="4" spans="1:17" s="7" customFormat="1" ht="22.5" customHeight="1" thickTop="1" x14ac:dyDescent="0.4">
      <c r="A4" s="62" t="s">
        <v>204</v>
      </c>
      <c r="B4" s="62"/>
      <c r="C4" s="63" t="s">
        <v>99</v>
      </c>
      <c r="D4" s="63"/>
      <c r="E4" s="63"/>
      <c r="F4" s="63"/>
      <c r="G4" s="63"/>
      <c r="H4" s="63"/>
      <c r="I4" s="63"/>
      <c r="J4" s="63"/>
      <c r="K4" s="63"/>
      <c r="L4" s="63"/>
      <c r="M4" s="63"/>
      <c r="N4" s="63"/>
      <c r="O4" s="63"/>
      <c r="P4" s="63"/>
      <c r="Q4" s="63"/>
    </row>
    <row r="5" spans="1:17" ht="72" customHeight="1" x14ac:dyDescent="0.4">
      <c r="A5" s="55" t="s">
        <v>205</v>
      </c>
      <c r="B5" s="55"/>
      <c r="C5" s="47" t="s">
        <v>45</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3" t="s">
        <v>178</v>
      </c>
      <c r="B7" s="53"/>
      <c r="C7" s="53"/>
      <c r="D7" s="53"/>
      <c r="E7" s="47" t="s">
        <v>255</v>
      </c>
      <c r="F7" s="47"/>
      <c r="G7" s="47"/>
      <c r="H7" s="47"/>
      <c r="I7" s="47"/>
      <c r="J7" s="47"/>
      <c r="K7" s="47"/>
      <c r="L7" s="47"/>
      <c r="M7" s="47"/>
      <c r="N7" s="47"/>
      <c r="O7" s="47"/>
      <c r="P7" s="54" t="s">
        <v>209</v>
      </c>
      <c r="Q7" s="48"/>
    </row>
    <row r="8" spans="1:17" ht="45" customHeight="1" x14ac:dyDescent="0.4">
      <c r="A8" s="53" t="s">
        <v>179</v>
      </c>
      <c r="B8" s="53"/>
      <c r="C8" s="53"/>
      <c r="D8" s="53"/>
      <c r="E8" s="47" t="s">
        <v>58</v>
      </c>
      <c r="F8" s="47"/>
      <c r="G8" s="47"/>
      <c r="H8" s="47"/>
      <c r="I8" s="47"/>
      <c r="J8" s="47"/>
      <c r="K8" s="47"/>
      <c r="L8" s="47"/>
      <c r="M8" s="47"/>
      <c r="N8" s="47"/>
      <c r="O8" s="47"/>
      <c r="P8" s="54" t="s">
        <v>209</v>
      </c>
      <c r="Q8" s="48"/>
    </row>
    <row r="9" spans="1:17" ht="45" customHeight="1" x14ac:dyDescent="0.4">
      <c r="A9" s="53" t="s">
        <v>180</v>
      </c>
      <c r="B9" s="53"/>
      <c r="C9" s="53"/>
      <c r="D9" s="53"/>
      <c r="E9" s="47" t="s">
        <v>59</v>
      </c>
      <c r="F9" s="47"/>
      <c r="G9" s="47"/>
      <c r="H9" s="47"/>
      <c r="I9" s="47"/>
      <c r="J9" s="47"/>
      <c r="K9" s="47"/>
      <c r="L9" s="47"/>
      <c r="M9" s="47"/>
      <c r="N9" s="47"/>
      <c r="O9" s="47"/>
      <c r="P9" s="54" t="s">
        <v>209</v>
      </c>
      <c r="Q9" s="48"/>
    </row>
    <row r="10" spans="1:17" ht="45" customHeight="1" x14ac:dyDescent="0.4">
      <c r="A10" s="52" t="s">
        <v>181</v>
      </c>
      <c r="B10" s="53"/>
      <c r="C10" s="53"/>
      <c r="D10" s="53"/>
      <c r="E10" s="47" t="s">
        <v>106</v>
      </c>
      <c r="F10" s="47"/>
      <c r="G10" s="47"/>
      <c r="H10" s="47"/>
      <c r="I10" s="47"/>
      <c r="J10" s="47"/>
      <c r="K10" s="47"/>
      <c r="L10" s="47"/>
      <c r="M10" s="47"/>
      <c r="N10" s="47"/>
      <c r="O10" s="47"/>
      <c r="P10" s="48" t="s">
        <v>76</v>
      </c>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t="s">
        <v>84</v>
      </c>
      <c r="B16" s="51"/>
      <c r="C16" s="51"/>
      <c r="D16" s="51"/>
      <c r="E16" s="22">
        <v>122735</v>
      </c>
      <c r="F16" s="23">
        <v>175134</v>
      </c>
      <c r="G16" s="23">
        <v>16971</v>
      </c>
      <c r="H16" s="37">
        <v>64589</v>
      </c>
      <c r="I16" s="37" t="s">
        <v>256</v>
      </c>
      <c r="J16" s="24"/>
      <c r="K16" s="25">
        <v>140735</v>
      </c>
      <c r="L16" s="23"/>
      <c r="M16" s="23"/>
      <c r="N16" s="24"/>
      <c r="O16" s="24"/>
      <c r="P16" s="24"/>
      <c r="Q16" s="22">
        <v>155735</v>
      </c>
    </row>
    <row r="17" spans="1:18" s="7" customFormat="1" ht="22.5" customHeight="1" x14ac:dyDescent="0.4">
      <c r="A17" s="51" t="s">
        <v>85</v>
      </c>
      <c r="B17" s="51"/>
      <c r="C17" s="51"/>
      <c r="D17" s="51"/>
      <c r="E17" s="22">
        <v>930</v>
      </c>
      <c r="F17" s="23">
        <v>0</v>
      </c>
      <c r="G17" s="23">
        <v>0</v>
      </c>
      <c r="H17" s="37">
        <v>1023</v>
      </c>
      <c r="I17" s="37" t="s">
        <v>257</v>
      </c>
      <c r="J17" s="24"/>
      <c r="K17" s="25">
        <v>970</v>
      </c>
      <c r="L17" s="23"/>
      <c r="M17" s="23"/>
      <c r="N17" s="24"/>
      <c r="O17" s="24"/>
      <c r="P17" s="24"/>
      <c r="Q17" s="22">
        <v>1020</v>
      </c>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(4)スポーツ活動の推進 -  ①スポーツに取り組める環境づくり</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4">
      <c r="A25" s="73" t="str">
        <f t="shared" ref="A25:A32" si="0">IF(A7="","",A7)</f>
        <v>105 スポーツ活動に関する情報の提供</v>
      </c>
      <c r="B25" s="74"/>
      <c r="C25" s="74"/>
      <c r="D25" s="75"/>
      <c r="E25" s="76" t="s">
        <v>133</v>
      </c>
      <c r="F25" s="77"/>
      <c r="G25" s="77"/>
      <c r="H25" s="77"/>
      <c r="I25" s="77"/>
      <c r="J25" s="78"/>
      <c r="K25" s="79" t="s">
        <v>113</v>
      </c>
      <c r="L25" s="79"/>
      <c r="M25" s="79"/>
      <c r="N25" s="79"/>
      <c r="O25" s="80"/>
      <c r="P25" s="80"/>
      <c r="Q25" s="80"/>
    </row>
    <row r="26" spans="1:18" ht="64.5" customHeight="1" x14ac:dyDescent="0.4">
      <c r="A26" s="73" t="str">
        <f t="shared" si="0"/>
        <v>106 スポーツ施設、運動施設の整備</v>
      </c>
      <c r="B26" s="74"/>
      <c r="C26" s="74"/>
      <c r="D26" s="75"/>
      <c r="E26" s="76" t="s">
        <v>134</v>
      </c>
      <c r="F26" s="77"/>
      <c r="G26" s="77"/>
      <c r="H26" s="77"/>
      <c r="I26" s="77"/>
      <c r="J26" s="78"/>
      <c r="K26" s="79" t="s">
        <v>113</v>
      </c>
      <c r="L26" s="79"/>
      <c r="M26" s="79"/>
      <c r="N26" s="79"/>
      <c r="O26" s="80"/>
      <c r="P26" s="80"/>
      <c r="Q26" s="80"/>
    </row>
    <row r="27" spans="1:18" ht="64.5" customHeight="1" x14ac:dyDescent="0.4">
      <c r="A27" s="73" t="str">
        <f t="shared" si="0"/>
        <v>107 学校体育施設の開放および有効利用</v>
      </c>
      <c r="B27" s="74"/>
      <c r="C27" s="74"/>
      <c r="D27" s="75"/>
      <c r="E27" s="76" t="s">
        <v>135</v>
      </c>
      <c r="F27" s="77"/>
      <c r="G27" s="77"/>
      <c r="H27" s="77"/>
      <c r="I27" s="77"/>
      <c r="J27" s="78"/>
      <c r="K27" s="79" t="s">
        <v>113</v>
      </c>
      <c r="L27" s="79"/>
      <c r="M27" s="79"/>
      <c r="N27" s="79"/>
      <c r="O27" s="80"/>
      <c r="P27" s="80"/>
      <c r="Q27" s="80"/>
    </row>
    <row r="28" spans="1:18" ht="64.5" customHeight="1" x14ac:dyDescent="0.4">
      <c r="A28" s="102" t="str">
        <f t="shared" si="0"/>
        <v>108 プロスポーツチーム、
トップアスリートとの交流の推進</v>
      </c>
      <c r="B28" s="103"/>
      <c r="C28" s="103"/>
      <c r="D28" s="104"/>
      <c r="E28" s="76" t="s">
        <v>136</v>
      </c>
      <c r="F28" s="77"/>
      <c r="G28" s="77"/>
      <c r="H28" s="77"/>
      <c r="I28" s="77"/>
      <c r="J28" s="78"/>
      <c r="K28" s="79" t="s">
        <v>113</v>
      </c>
      <c r="L28" s="79"/>
      <c r="M28" s="79"/>
      <c r="N28" s="79"/>
      <c r="O28" s="80"/>
      <c r="P28" s="80"/>
      <c r="Q28" s="80"/>
    </row>
    <row r="29" spans="1:18"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8"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29</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1D7E-3158-4FAF-AC8C-4E4D39AF85F1}">
  <sheetPr>
    <tabColor rgb="FFFFC000"/>
    <pageSetUpPr fitToPage="1"/>
  </sheetPr>
  <dimension ref="A1:Q32"/>
  <sheetViews>
    <sheetView view="pageBreakPreview" topLeftCell="A4" zoomScaleNormal="100" zoomScaleSheetLayoutView="100" workbookViewId="0">
      <selection activeCell="E9" sqref="E9:O9"/>
    </sheetView>
  </sheetViews>
  <sheetFormatPr defaultRowHeight="13.5" x14ac:dyDescent="0.4"/>
  <cols>
    <col min="1" max="17" width="7.625" style="8" customWidth="1"/>
    <col min="18" max="244" width="9" style="8"/>
    <col min="245" max="260" width="5.625" style="8" customWidth="1"/>
    <col min="261" max="500" width="9" style="8"/>
    <col min="501" max="516" width="5.625" style="8" customWidth="1"/>
    <col min="517" max="756" width="9" style="8"/>
    <col min="757" max="772" width="5.625" style="8" customWidth="1"/>
    <col min="773" max="1012" width="9" style="8"/>
    <col min="1013" max="1028" width="5.625" style="8" customWidth="1"/>
    <col min="1029" max="1268" width="9" style="8"/>
    <col min="1269" max="1284" width="5.625" style="8" customWidth="1"/>
    <col min="1285" max="1524" width="9" style="8"/>
    <col min="1525" max="1540" width="5.625" style="8" customWidth="1"/>
    <col min="1541" max="1780" width="9" style="8"/>
    <col min="1781" max="1796" width="5.625" style="8" customWidth="1"/>
    <col min="1797" max="2036" width="9" style="8"/>
    <col min="2037" max="2052" width="5.625" style="8" customWidth="1"/>
    <col min="2053" max="2292" width="9" style="8"/>
    <col min="2293" max="2308" width="5.625" style="8" customWidth="1"/>
    <col min="2309" max="2548" width="9" style="8"/>
    <col min="2549" max="2564" width="5.625" style="8" customWidth="1"/>
    <col min="2565" max="2804" width="9" style="8"/>
    <col min="2805" max="2820" width="5.625" style="8" customWidth="1"/>
    <col min="2821" max="3060" width="9" style="8"/>
    <col min="3061" max="3076" width="5.625" style="8" customWidth="1"/>
    <col min="3077" max="3316" width="9" style="8"/>
    <col min="3317" max="3332" width="5.625" style="8" customWidth="1"/>
    <col min="3333" max="3572" width="9" style="8"/>
    <col min="3573" max="3588" width="5.625" style="8" customWidth="1"/>
    <col min="3589" max="3828" width="9" style="8"/>
    <col min="3829" max="3844" width="5.625" style="8" customWidth="1"/>
    <col min="3845" max="4084" width="9" style="8"/>
    <col min="4085" max="4100" width="5.625" style="8" customWidth="1"/>
    <col min="4101" max="4340" width="9" style="8"/>
    <col min="4341" max="4356" width="5.625" style="8" customWidth="1"/>
    <col min="4357" max="4596" width="9" style="8"/>
    <col min="4597" max="4612" width="5.625" style="8" customWidth="1"/>
    <col min="4613" max="4852" width="9" style="8"/>
    <col min="4853" max="4868" width="5.625" style="8" customWidth="1"/>
    <col min="4869" max="5108" width="9" style="8"/>
    <col min="5109" max="5124" width="5.625" style="8" customWidth="1"/>
    <col min="5125" max="5364" width="9" style="8"/>
    <col min="5365" max="5380" width="5.625" style="8" customWidth="1"/>
    <col min="5381" max="5620" width="9" style="8"/>
    <col min="5621" max="5636" width="5.625" style="8" customWidth="1"/>
    <col min="5637" max="5876" width="9" style="8"/>
    <col min="5877" max="5892" width="5.625" style="8" customWidth="1"/>
    <col min="5893" max="6132" width="9" style="8"/>
    <col min="6133" max="6148" width="5.625" style="8" customWidth="1"/>
    <col min="6149" max="6388" width="9" style="8"/>
    <col min="6389" max="6404" width="5.625" style="8" customWidth="1"/>
    <col min="6405" max="6644" width="9" style="8"/>
    <col min="6645" max="6660" width="5.625" style="8" customWidth="1"/>
    <col min="6661" max="6900" width="9" style="8"/>
    <col min="6901" max="6916" width="5.625" style="8" customWidth="1"/>
    <col min="6917" max="7156" width="9" style="8"/>
    <col min="7157" max="7172" width="5.625" style="8" customWidth="1"/>
    <col min="7173" max="7412" width="9" style="8"/>
    <col min="7413" max="7428" width="5.625" style="8" customWidth="1"/>
    <col min="7429" max="7668" width="9" style="8"/>
    <col min="7669" max="7684" width="5.625" style="8" customWidth="1"/>
    <col min="7685" max="7924" width="9" style="8"/>
    <col min="7925" max="7940" width="5.625" style="8" customWidth="1"/>
    <col min="7941" max="8180" width="9" style="8"/>
    <col min="8181" max="8196" width="5.625" style="8" customWidth="1"/>
    <col min="8197" max="8436" width="9" style="8"/>
    <col min="8437" max="8452" width="5.625" style="8" customWidth="1"/>
    <col min="8453" max="8692" width="9" style="8"/>
    <col min="8693" max="8708" width="5.625" style="8" customWidth="1"/>
    <col min="8709" max="8948" width="9" style="8"/>
    <col min="8949" max="8964" width="5.625" style="8" customWidth="1"/>
    <col min="8965" max="9204" width="9" style="8"/>
    <col min="9205" max="9220" width="5.625" style="8" customWidth="1"/>
    <col min="9221" max="9460" width="9" style="8"/>
    <col min="9461" max="9476" width="5.625" style="8" customWidth="1"/>
    <col min="9477" max="9716" width="9" style="8"/>
    <col min="9717" max="9732" width="5.625" style="8" customWidth="1"/>
    <col min="9733" max="9972" width="9" style="8"/>
    <col min="9973" max="9988" width="5.625" style="8" customWidth="1"/>
    <col min="9989" max="10228" width="9" style="8"/>
    <col min="10229" max="10244" width="5.625" style="8" customWidth="1"/>
    <col min="10245" max="10484" width="9" style="8"/>
    <col min="10485" max="10500" width="5.625" style="8" customWidth="1"/>
    <col min="10501" max="10740" width="9" style="8"/>
    <col min="10741" max="10756" width="5.625" style="8" customWidth="1"/>
    <col min="10757" max="10996" width="9" style="8"/>
    <col min="10997" max="11012" width="5.625" style="8" customWidth="1"/>
    <col min="11013" max="11252" width="9" style="8"/>
    <col min="11253" max="11268" width="5.625" style="8" customWidth="1"/>
    <col min="11269" max="11508" width="9" style="8"/>
    <col min="11509" max="11524" width="5.625" style="8" customWidth="1"/>
    <col min="11525" max="11764" width="9" style="8"/>
    <col min="11765" max="11780" width="5.625" style="8" customWidth="1"/>
    <col min="11781" max="12020" width="9" style="8"/>
    <col min="12021" max="12036" width="5.625" style="8" customWidth="1"/>
    <col min="12037" max="12276" width="9" style="8"/>
    <col min="12277" max="12292" width="5.625" style="8" customWidth="1"/>
    <col min="12293" max="12532" width="9" style="8"/>
    <col min="12533" max="12548" width="5.625" style="8" customWidth="1"/>
    <col min="12549" max="12788" width="9" style="8"/>
    <col min="12789" max="12804" width="5.625" style="8" customWidth="1"/>
    <col min="12805" max="13044" width="9" style="8"/>
    <col min="13045" max="13060" width="5.625" style="8" customWidth="1"/>
    <col min="13061" max="13300" width="9" style="8"/>
    <col min="13301" max="13316" width="5.625" style="8" customWidth="1"/>
    <col min="13317" max="13556" width="9" style="8"/>
    <col min="13557" max="13572" width="5.625" style="8" customWidth="1"/>
    <col min="13573" max="13812" width="9" style="8"/>
    <col min="13813" max="13828" width="5.625" style="8" customWidth="1"/>
    <col min="13829" max="14068" width="9" style="8"/>
    <col min="14069" max="14084" width="5.625" style="8" customWidth="1"/>
    <col min="14085" max="14324" width="9" style="8"/>
    <col min="14325" max="14340" width="5.625" style="8" customWidth="1"/>
    <col min="14341" max="14580" width="9" style="8"/>
    <col min="14581" max="14596" width="5.625" style="8" customWidth="1"/>
    <col min="14597" max="14836" width="9" style="8"/>
    <col min="14837" max="14852" width="5.625" style="8" customWidth="1"/>
    <col min="14853" max="15092" width="9" style="8"/>
    <col min="15093" max="15108" width="5.625" style="8" customWidth="1"/>
    <col min="15109" max="15348" width="9" style="8"/>
    <col min="15349" max="15364" width="5.625" style="8" customWidth="1"/>
    <col min="15365" max="15604" width="9" style="8"/>
    <col min="15605" max="15620" width="5.625" style="8" customWidth="1"/>
    <col min="15621" max="15860" width="9" style="8"/>
    <col min="15861" max="15876" width="5.625" style="8" customWidth="1"/>
    <col min="15877" max="16116" width="9" style="8"/>
    <col min="16117" max="16132" width="5.625" style="8" customWidth="1"/>
    <col min="16133"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57</v>
      </c>
      <c r="L2" s="61" t="s">
        <v>56</v>
      </c>
      <c r="M2" s="61"/>
      <c r="N2" s="61"/>
      <c r="O2" s="61"/>
      <c r="P2" s="61"/>
      <c r="Q2" s="61"/>
    </row>
    <row r="3" spans="1:17" s="7" customFormat="1" ht="30" customHeight="1" thickBot="1" x14ac:dyDescent="0.45">
      <c r="A3" s="64" t="s">
        <v>3</v>
      </c>
      <c r="B3" s="64"/>
      <c r="C3" s="65" t="s">
        <v>62</v>
      </c>
      <c r="D3" s="65"/>
      <c r="E3" s="65"/>
      <c r="F3" s="65"/>
      <c r="G3" s="65"/>
      <c r="H3" s="65"/>
      <c r="I3" s="65"/>
      <c r="J3" s="65"/>
      <c r="K3" s="65"/>
      <c r="L3" s="65"/>
      <c r="M3" s="65"/>
      <c r="N3" s="65"/>
      <c r="O3" s="65"/>
      <c r="P3" s="65"/>
      <c r="Q3" s="65"/>
    </row>
    <row r="4" spans="1:17" s="7" customFormat="1" ht="22.5" customHeight="1" thickTop="1" x14ac:dyDescent="0.4">
      <c r="A4" s="62" t="s">
        <v>204</v>
      </c>
      <c r="B4" s="62"/>
      <c r="C4" s="63" t="s">
        <v>100</v>
      </c>
      <c r="D4" s="63"/>
      <c r="E4" s="63"/>
      <c r="F4" s="63"/>
      <c r="G4" s="63"/>
      <c r="H4" s="63"/>
      <c r="I4" s="63"/>
      <c r="J4" s="63"/>
      <c r="K4" s="63"/>
      <c r="L4" s="63"/>
      <c r="M4" s="63"/>
      <c r="N4" s="63"/>
      <c r="O4" s="63"/>
      <c r="P4" s="63"/>
      <c r="Q4" s="63"/>
    </row>
    <row r="5" spans="1:17" ht="72" customHeight="1" x14ac:dyDescent="0.4">
      <c r="A5" s="55" t="s">
        <v>205</v>
      </c>
      <c r="B5" s="55"/>
      <c r="C5" s="47" t="s">
        <v>61</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3" t="s">
        <v>182</v>
      </c>
      <c r="B7" s="53"/>
      <c r="C7" s="53"/>
      <c r="D7" s="53"/>
      <c r="E7" s="47" t="s">
        <v>60</v>
      </c>
      <c r="F7" s="47"/>
      <c r="G7" s="47"/>
      <c r="H7" s="47"/>
      <c r="I7" s="47"/>
      <c r="J7" s="47"/>
      <c r="K7" s="47"/>
      <c r="L7" s="47"/>
      <c r="M7" s="47"/>
      <c r="N7" s="47"/>
      <c r="O7" s="47"/>
      <c r="P7" s="54" t="s">
        <v>209</v>
      </c>
      <c r="Q7" s="48"/>
    </row>
    <row r="8" spans="1:17" ht="45" customHeight="1" x14ac:dyDescent="0.4">
      <c r="A8" s="53" t="s">
        <v>183</v>
      </c>
      <c r="B8" s="53"/>
      <c r="C8" s="53"/>
      <c r="D8" s="53"/>
      <c r="E8" s="47" t="s">
        <v>216</v>
      </c>
      <c r="F8" s="47"/>
      <c r="G8" s="47"/>
      <c r="H8" s="47"/>
      <c r="I8" s="47"/>
      <c r="J8" s="47"/>
      <c r="K8" s="47"/>
      <c r="L8" s="47"/>
      <c r="M8" s="47"/>
      <c r="N8" s="47"/>
      <c r="O8" s="47"/>
      <c r="P8" s="54" t="s">
        <v>209</v>
      </c>
      <c r="Q8" s="48"/>
    </row>
    <row r="9" spans="1:17" ht="45" customHeight="1" x14ac:dyDescent="0.4">
      <c r="A9" s="53" t="s">
        <v>184</v>
      </c>
      <c r="B9" s="53"/>
      <c r="C9" s="53"/>
      <c r="D9" s="53"/>
      <c r="E9" s="47" t="s">
        <v>258</v>
      </c>
      <c r="F9" s="47"/>
      <c r="G9" s="47"/>
      <c r="H9" s="47"/>
      <c r="I9" s="47"/>
      <c r="J9" s="47"/>
      <c r="K9" s="47"/>
      <c r="L9" s="47"/>
      <c r="M9" s="47"/>
      <c r="N9" s="47"/>
      <c r="O9" s="47"/>
      <c r="P9" s="54" t="s">
        <v>209</v>
      </c>
      <c r="Q9" s="48"/>
    </row>
    <row r="10" spans="1:17" ht="45" hidden="1" customHeight="1" x14ac:dyDescent="0.4">
      <c r="A10" s="53"/>
      <c r="B10" s="53"/>
      <c r="C10" s="53"/>
      <c r="D10" s="53"/>
      <c r="E10" s="47"/>
      <c r="F10" s="47"/>
      <c r="G10" s="47"/>
      <c r="H10" s="47"/>
      <c r="I10" s="47"/>
      <c r="J10" s="47"/>
      <c r="K10" s="47"/>
      <c r="L10" s="47"/>
      <c r="M10" s="47"/>
      <c r="N10" s="47"/>
      <c r="O10" s="47"/>
      <c r="P10" s="48"/>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c r="B16" s="51"/>
      <c r="C16" s="51"/>
      <c r="D16" s="51"/>
      <c r="E16" s="12"/>
      <c r="F16" s="13"/>
      <c r="G16" s="13"/>
      <c r="H16" s="14"/>
      <c r="I16" s="14"/>
      <c r="J16" s="14"/>
      <c r="K16" s="15"/>
      <c r="L16" s="13"/>
      <c r="M16" s="13"/>
      <c r="N16" s="14"/>
      <c r="O16" s="14"/>
      <c r="P16" s="14"/>
      <c r="Q16" s="12"/>
    </row>
    <row r="17" spans="1:17" s="7" customFormat="1" ht="22.5" customHeight="1" x14ac:dyDescent="0.4">
      <c r="A17" s="51"/>
      <c r="B17" s="51"/>
      <c r="C17" s="51"/>
      <c r="D17" s="51"/>
      <c r="E17" s="12"/>
      <c r="F17" s="13"/>
      <c r="G17" s="13"/>
      <c r="H17" s="14"/>
      <c r="I17" s="14"/>
      <c r="J17" s="14"/>
      <c r="K17" s="15"/>
      <c r="L17" s="13"/>
      <c r="M17" s="13"/>
      <c r="N17" s="14"/>
      <c r="O17" s="14"/>
      <c r="P17" s="14"/>
      <c r="Q17" s="12"/>
    </row>
    <row r="18" spans="1:17" s="7" customFormat="1" ht="22.5" hidden="1" customHeight="1" x14ac:dyDescent="0.4">
      <c r="A18" s="51"/>
      <c r="B18" s="51"/>
      <c r="C18" s="51"/>
      <c r="D18" s="51"/>
      <c r="E18" s="12"/>
      <c r="F18" s="13"/>
      <c r="G18" s="13"/>
      <c r="H18" s="14"/>
      <c r="I18" s="14"/>
      <c r="J18" s="14"/>
      <c r="K18" s="15"/>
      <c r="L18" s="13"/>
      <c r="M18" s="13"/>
      <c r="N18" s="14"/>
      <c r="O18" s="14"/>
      <c r="P18" s="14"/>
      <c r="Q18" s="12"/>
    </row>
    <row r="19" spans="1:17" s="7" customFormat="1" ht="22.5" hidden="1" customHeight="1" x14ac:dyDescent="0.4">
      <c r="A19" s="51"/>
      <c r="B19" s="51"/>
      <c r="C19" s="51"/>
      <c r="D19" s="51"/>
      <c r="E19" s="12"/>
      <c r="F19" s="13"/>
      <c r="G19" s="13"/>
      <c r="H19" s="14"/>
      <c r="I19" s="14"/>
      <c r="J19" s="14"/>
      <c r="K19" s="15"/>
      <c r="L19" s="13"/>
      <c r="M19" s="13"/>
      <c r="N19" s="14"/>
      <c r="O19" s="14"/>
      <c r="P19" s="14"/>
      <c r="Q19" s="12"/>
    </row>
    <row r="20" spans="1:17" ht="16.5" customHeight="1" x14ac:dyDescent="0.4">
      <c r="A20" s="44" t="s">
        <v>15</v>
      </c>
      <c r="B20" s="44"/>
      <c r="C20" s="45"/>
      <c r="D20" s="45"/>
      <c r="E20" s="45"/>
      <c r="F20" s="45"/>
      <c r="G20" s="45"/>
      <c r="H20" s="45"/>
      <c r="I20" s="45"/>
      <c r="J20" s="45"/>
      <c r="K20" s="45"/>
      <c r="L20" s="45"/>
      <c r="M20" s="45"/>
      <c r="N20" s="45"/>
      <c r="O20" s="45"/>
      <c r="P20" s="45"/>
      <c r="Q20" s="45"/>
    </row>
    <row r="21" spans="1:17" ht="26.25" customHeight="1" thickBot="1" x14ac:dyDescent="0.45"/>
    <row r="22" spans="1:17" ht="27" customHeight="1" thickBot="1" x14ac:dyDescent="0.45">
      <c r="A22" s="28" t="str">
        <f>C2&amp;D2&amp;"  - "&amp;K2&amp;L2&amp;" -  "&amp;C4</f>
        <v>2未来へ繋ぐ心豊かな人づくりのまち  - (4)スポーツ活動の推進 -  ②生涯スポーツの推進</v>
      </c>
      <c r="B22" s="29"/>
      <c r="C22" s="29"/>
      <c r="D22" s="29"/>
      <c r="E22" s="29"/>
      <c r="F22" s="29"/>
      <c r="G22" s="29"/>
      <c r="H22" s="29"/>
      <c r="I22" s="29"/>
      <c r="J22" s="29"/>
      <c r="K22" s="29"/>
      <c r="L22" s="29"/>
      <c r="M22" s="29"/>
      <c r="N22" s="29"/>
      <c r="O22" s="29"/>
      <c r="P22" s="29"/>
      <c r="Q22" s="30"/>
    </row>
    <row r="23" spans="1:17" ht="27" customHeight="1" x14ac:dyDescent="0.4">
      <c r="A23" s="66" t="s">
        <v>207</v>
      </c>
      <c r="B23" s="67"/>
      <c r="C23" s="67"/>
      <c r="D23" s="68"/>
      <c r="E23" s="69" t="s">
        <v>203</v>
      </c>
      <c r="F23" s="70"/>
      <c r="G23" s="70"/>
      <c r="H23" s="70"/>
      <c r="I23" s="70"/>
      <c r="J23" s="70"/>
      <c r="K23" s="70"/>
      <c r="L23" s="70"/>
      <c r="M23" s="70"/>
      <c r="N23" s="70"/>
      <c r="O23" s="70"/>
      <c r="P23" s="70"/>
      <c r="Q23" s="71"/>
    </row>
    <row r="24" spans="1:17" ht="27" customHeight="1" x14ac:dyDescent="0.4">
      <c r="A24" s="69"/>
      <c r="B24" s="70"/>
      <c r="C24" s="70"/>
      <c r="D24" s="71"/>
      <c r="E24" s="72" t="s">
        <v>229</v>
      </c>
      <c r="F24" s="72"/>
      <c r="G24" s="72"/>
      <c r="H24" s="72"/>
      <c r="I24" s="72"/>
      <c r="J24" s="72"/>
      <c r="K24" s="72" t="s">
        <v>225</v>
      </c>
      <c r="L24" s="72"/>
      <c r="M24" s="72"/>
      <c r="N24" s="72"/>
      <c r="O24" s="72" t="s">
        <v>230</v>
      </c>
      <c r="P24" s="72"/>
      <c r="Q24" s="72"/>
    </row>
    <row r="25" spans="1:17" ht="64.5" customHeight="1" x14ac:dyDescent="0.4">
      <c r="A25" s="73" t="str">
        <f t="shared" ref="A25:A32" si="0">IF(A7="","",A7)</f>
        <v>109 スポーツ活動に関する指導者の育成</v>
      </c>
      <c r="B25" s="74"/>
      <c r="C25" s="74"/>
      <c r="D25" s="75"/>
      <c r="E25" s="76" t="s">
        <v>199</v>
      </c>
      <c r="F25" s="77"/>
      <c r="G25" s="77"/>
      <c r="H25" s="77"/>
      <c r="I25" s="77"/>
      <c r="J25" s="78"/>
      <c r="K25" s="79" t="s">
        <v>113</v>
      </c>
      <c r="L25" s="79"/>
      <c r="M25" s="79"/>
      <c r="N25" s="79"/>
      <c r="O25" s="80"/>
      <c r="P25" s="80"/>
      <c r="Q25" s="80"/>
    </row>
    <row r="26" spans="1:17" ht="64.5" customHeight="1" x14ac:dyDescent="0.4">
      <c r="A26" s="73" t="str">
        <f t="shared" si="0"/>
        <v>110 各種スポーツ事業の普及、充実</v>
      </c>
      <c r="B26" s="74"/>
      <c r="C26" s="74"/>
      <c r="D26" s="75"/>
      <c r="E26" s="76" t="s">
        <v>217</v>
      </c>
      <c r="F26" s="77"/>
      <c r="G26" s="77"/>
      <c r="H26" s="77"/>
      <c r="I26" s="77"/>
      <c r="J26" s="78"/>
      <c r="K26" s="79" t="s">
        <v>113</v>
      </c>
      <c r="L26" s="79"/>
      <c r="M26" s="79"/>
      <c r="N26" s="79"/>
      <c r="O26" s="80"/>
      <c r="P26" s="80"/>
      <c r="Q26" s="80"/>
    </row>
    <row r="27" spans="1:17" ht="64.5" customHeight="1" x14ac:dyDescent="0.4">
      <c r="A27" s="81" t="str">
        <f t="shared" si="0"/>
        <v>111 誰もが楽しめるスポーツ活動の推進</v>
      </c>
      <c r="B27" s="82"/>
      <c r="C27" s="82"/>
      <c r="D27" s="83"/>
      <c r="E27" s="87" t="s">
        <v>259</v>
      </c>
      <c r="F27" s="88"/>
      <c r="G27" s="88"/>
      <c r="H27" s="88"/>
      <c r="I27" s="88"/>
      <c r="J27" s="89"/>
      <c r="K27" s="79" t="s">
        <v>113</v>
      </c>
      <c r="L27" s="79"/>
      <c r="M27" s="79"/>
      <c r="N27" s="79"/>
      <c r="O27" s="80"/>
      <c r="P27" s="80"/>
      <c r="Q27" s="80"/>
    </row>
    <row r="28" spans="1:17" ht="64.5" hidden="1" customHeight="1" x14ac:dyDescent="0.4">
      <c r="A28" s="73" t="str">
        <f t="shared" si="0"/>
        <v/>
      </c>
      <c r="B28" s="74"/>
      <c r="C28" s="74"/>
      <c r="D28" s="75"/>
      <c r="E28" s="76"/>
      <c r="F28" s="77"/>
      <c r="G28" s="77"/>
      <c r="H28" s="77"/>
      <c r="I28" s="77"/>
      <c r="J28" s="78"/>
      <c r="K28" s="79" t="s">
        <v>113</v>
      </c>
      <c r="L28" s="79"/>
      <c r="M28" s="79"/>
      <c r="N28" s="79"/>
      <c r="O28" s="80"/>
      <c r="P28" s="80"/>
      <c r="Q28" s="80"/>
    </row>
    <row r="29" spans="1:17"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7"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7"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7"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30</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B236-7619-4F3F-B692-332EF01B6779}">
  <sheetPr>
    <tabColor rgb="FFFFC000"/>
    <pageSetUpPr fitToPage="1"/>
  </sheetPr>
  <dimension ref="A1:Q32"/>
  <sheetViews>
    <sheetView view="pageBreakPreview" topLeftCell="A6" zoomScaleNormal="100" zoomScaleSheetLayoutView="100" workbookViewId="0">
      <selection activeCell="E9" sqref="E9:O9"/>
    </sheetView>
  </sheetViews>
  <sheetFormatPr defaultRowHeight="13.5" x14ac:dyDescent="0.4"/>
  <cols>
    <col min="1" max="17" width="7.625" style="8" customWidth="1"/>
    <col min="18" max="238" width="9" style="8"/>
    <col min="239" max="254" width="5.625" style="8" customWidth="1"/>
    <col min="255" max="494" width="9" style="8"/>
    <col min="495" max="510" width="5.625" style="8" customWidth="1"/>
    <col min="511" max="750" width="9" style="8"/>
    <col min="751" max="766" width="5.625" style="8" customWidth="1"/>
    <col min="767" max="1006" width="9" style="8"/>
    <col min="1007" max="1022" width="5.625" style="8" customWidth="1"/>
    <col min="1023" max="1262" width="9" style="8"/>
    <col min="1263" max="1278" width="5.625" style="8" customWidth="1"/>
    <col min="1279" max="1518" width="9" style="8"/>
    <col min="1519" max="1534" width="5.625" style="8" customWidth="1"/>
    <col min="1535" max="1774" width="9" style="8"/>
    <col min="1775" max="1790" width="5.625" style="8" customWidth="1"/>
    <col min="1791" max="2030" width="9" style="8"/>
    <col min="2031" max="2046" width="5.625" style="8" customWidth="1"/>
    <col min="2047" max="2286" width="9" style="8"/>
    <col min="2287" max="2302" width="5.625" style="8" customWidth="1"/>
    <col min="2303" max="2542" width="9" style="8"/>
    <col min="2543" max="2558" width="5.625" style="8" customWidth="1"/>
    <col min="2559" max="2798" width="9" style="8"/>
    <col min="2799" max="2814" width="5.625" style="8" customWidth="1"/>
    <col min="2815" max="3054" width="9" style="8"/>
    <col min="3055" max="3070" width="5.625" style="8" customWidth="1"/>
    <col min="3071" max="3310" width="9" style="8"/>
    <col min="3311" max="3326" width="5.625" style="8" customWidth="1"/>
    <col min="3327" max="3566" width="9" style="8"/>
    <col min="3567" max="3582" width="5.625" style="8" customWidth="1"/>
    <col min="3583" max="3822" width="9" style="8"/>
    <col min="3823" max="3838" width="5.625" style="8" customWidth="1"/>
    <col min="3839" max="4078" width="9" style="8"/>
    <col min="4079" max="4094" width="5.625" style="8" customWidth="1"/>
    <col min="4095" max="4334" width="9" style="8"/>
    <col min="4335" max="4350" width="5.625" style="8" customWidth="1"/>
    <col min="4351" max="4590" width="9" style="8"/>
    <col min="4591" max="4606" width="5.625" style="8" customWidth="1"/>
    <col min="4607" max="4846" width="9" style="8"/>
    <col min="4847" max="4862" width="5.625" style="8" customWidth="1"/>
    <col min="4863" max="5102" width="9" style="8"/>
    <col min="5103" max="5118" width="5.625" style="8" customWidth="1"/>
    <col min="5119" max="5358" width="9" style="8"/>
    <col min="5359" max="5374" width="5.625" style="8" customWidth="1"/>
    <col min="5375" max="5614" width="9" style="8"/>
    <col min="5615" max="5630" width="5.625" style="8" customWidth="1"/>
    <col min="5631" max="5870" width="9" style="8"/>
    <col min="5871" max="5886" width="5.625" style="8" customWidth="1"/>
    <col min="5887" max="6126" width="9" style="8"/>
    <col min="6127" max="6142" width="5.625" style="8" customWidth="1"/>
    <col min="6143" max="6382" width="9" style="8"/>
    <col min="6383" max="6398" width="5.625" style="8" customWidth="1"/>
    <col min="6399" max="6638" width="9" style="8"/>
    <col min="6639" max="6654" width="5.625" style="8" customWidth="1"/>
    <col min="6655" max="6894" width="9" style="8"/>
    <col min="6895" max="6910" width="5.625" style="8" customWidth="1"/>
    <col min="6911" max="7150" width="9" style="8"/>
    <col min="7151" max="7166" width="5.625" style="8" customWidth="1"/>
    <col min="7167" max="7406" width="9" style="8"/>
    <col min="7407" max="7422" width="5.625" style="8" customWidth="1"/>
    <col min="7423" max="7662" width="9" style="8"/>
    <col min="7663" max="7678" width="5.625" style="8" customWidth="1"/>
    <col min="7679" max="7918" width="9" style="8"/>
    <col min="7919" max="7934" width="5.625" style="8" customWidth="1"/>
    <col min="7935" max="8174" width="9" style="8"/>
    <col min="8175" max="8190" width="5.625" style="8" customWidth="1"/>
    <col min="8191" max="8430" width="9" style="8"/>
    <col min="8431" max="8446" width="5.625" style="8" customWidth="1"/>
    <col min="8447" max="8686" width="9" style="8"/>
    <col min="8687" max="8702" width="5.625" style="8" customWidth="1"/>
    <col min="8703" max="8942" width="9" style="8"/>
    <col min="8943" max="8958" width="5.625" style="8" customWidth="1"/>
    <col min="8959" max="9198" width="9" style="8"/>
    <col min="9199" max="9214" width="5.625" style="8" customWidth="1"/>
    <col min="9215" max="9454" width="9" style="8"/>
    <col min="9455" max="9470" width="5.625" style="8" customWidth="1"/>
    <col min="9471" max="9710" width="9" style="8"/>
    <col min="9711" max="9726" width="5.625" style="8" customWidth="1"/>
    <col min="9727" max="9966" width="9" style="8"/>
    <col min="9967" max="9982" width="5.625" style="8" customWidth="1"/>
    <col min="9983" max="10222" width="9" style="8"/>
    <col min="10223" max="10238" width="5.625" style="8" customWidth="1"/>
    <col min="10239" max="10478" width="9" style="8"/>
    <col min="10479" max="10494" width="5.625" style="8" customWidth="1"/>
    <col min="10495" max="10734" width="9" style="8"/>
    <col min="10735" max="10750" width="5.625" style="8" customWidth="1"/>
    <col min="10751" max="10990" width="9" style="8"/>
    <col min="10991" max="11006" width="5.625" style="8" customWidth="1"/>
    <col min="11007" max="11246" width="9" style="8"/>
    <col min="11247" max="11262" width="5.625" style="8" customWidth="1"/>
    <col min="11263" max="11502" width="9" style="8"/>
    <col min="11503" max="11518" width="5.625" style="8" customWidth="1"/>
    <col min="11519" max="11758" width="9" style="8"/>
    <col min="11759" max="11774" width="5.625" style="8" customWidth="1"/>
    <col min="11775" max="12014" width="9" style="8"/>
    <col min="12015" max="12030" width="5.625" style="8" customWidth="1"/>
    <col min="12031" max="12270" width="9" style="8"/>
    <col min="12271" max="12286" width="5.625" style="8" customWidth="1"/>
    <col min="12287" max="12526" width="9" style="8"/>
    <col min="12527" max="12542" width="5.625" style="8" customWidth="1"/>
    <col min="12543" max="12782" width="9" style="8"/>
    <col min="12783" max="12798" width="5.625" style="8" customWidth="1"/>
    <col min="12799" max="13038" width="9" style="8"/>
    <col min="13039" max="13054" width="5.625" style="8" customWidth="1"/>
    <col min="13055" max="13294" width="9" style="8"/>
    <col min="13295" max="13310" width="5.625" style="8" customWidth="1"/>
    <col min="13311" max="13550" width="9" style="8"/>
    <col min="13551" max="13566" width="5.625" style="8" customWidth="1"/>
    <col min="13567" max="13806" width="9" style="8"/>
    <col min="13807" max="13822" width="5.625" style="8" customWidth="1"/>
    <col min="13823" max="14062" width="9" style="8"/>
    <col min="14063" max="14078" width="5.625" style="8" customWidth="1"/>
    <col min="14079" max="14318" width="9" style="8"/>
    <col min="14319" max="14334" width="5.625" style="8" customWidth="1"/>
    <col min="14335" max="14574" width="9" style="8"/>
    <col min="14575" max="14590" width="5.625" style="8" customWidth="1"/>
    <col min="14591" max="14830" width="9" style="8"/>
    <col min="14831" max="14846" width="5.625" style="8" customWidth="1"/>
    <col min="14847" max="15086" width="9" style="8"/>
    <col min="15087" max="15102" width="5.625" style="8" customWidth="1"/>
    <col min="15103" max="15342" width="9" style="8"/>
    <col min="15343" max="15358" width="5.625" style="8" customWidth="1"/>
    <col min="15359" max="15598" width="9" style="8"/>
    <col min="15599" max="15614" width="5.625" style="8" customWidth="1"/>
    <col min="15615" max="15854" width="9" style="8"/>
    <col min="15855" max="15870" width="5.625" style="8" customWidth="1"/>
    <col min="15871" max="16110" width="9" style="8"/>
    <col min="16111" max="16126" width="5.625" style="8" customWidth="1"/>
    <col min="16127"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57</v>
      </c>
      <c r="L2" s="61" t="s">
        <v>56</v>
      </c>
      <c r="M2" s="61"/>
      <c r="N2" s="61"/>
      <c r="O2" s="61"/>
      <c r="P2" s="61"/>
      <c r="Q2" s="61"/>
    </row>
    <row r="3" spans="1:17" s="7" customFormat="1" ht="30" customHeight="1" thickBot="1" x14ac:dyDescent="0.45">
      <c r="A3" s="64" t="s">
        <v>3</v>
      </c>
      <c r="B3" s="64"/>
      <c r="C3" s="65" t="s">
        <v>62</v>
      </c>
      <c r="D3" s="65"/>
      <c r="E3" s="65"/>
      <c r="F3" s="65"/>
      <c r="G3" s="65"/>
      <c r="H3" s="65"/>
      <c r="I3" s="65"/>
      <c r="J3" s="65"/>
      <c r="K3" s="65"/>
      <c r="L3" s="65"/>
      <c r="M3" s="65"/>
      <c r="N3" s="65"/>
      <c r="O3" s="65"/>
      <c r="P3" s="65"/>
      <c r="Q3" s="65"/>
    </row>
    <row r="4" spans="1:17" s="7" customFormat="1" ht="22.5" customHeight="1" thickTop="1" x14ac:dyDescent="0.4">
      <c r="A4" s="62" t="s">
        <v>204</v>
      </c>
      <c r="B4" s="62"/>
      <c r="C4" s="63" t="s">
        <v>101</v>
      </c>
      <c r="D4" s="63"/>
      <c r="E4" s="63"/>
      <c r="F4" s="63"/>
      <c r="G4" s="63"/>
      <c r="H4" s="63"/>
      <c r="I4" s="63"/>
      <c r="J4" s="63"/>
      <c r="K4" s="63"/>
      <c r="L4" s="63"/>
      <c r="M4" s="63"/>
      <c r="N4" s="63"/>
      <c r="O4" s="63"/>
      <c r="P4" s="63"/>
      <c r="Q4" s="63"/>
    </row>
    <row r="5" spans="1:17" ht="72" customHeight="1" x14ac:dyDescent="0.4">
      <c r="A5" s="55" t="s">
        <v>205</v>
      </c>
      <c r="B5" s="55"/>
      <c r="C5" s="47" t="s">
        <v>63</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2" t="s">
        <v>218</v>
      </c>
      <c r="B7" s="53"/>
      <c r="C7" s="53"/>
      <c r="D7" s="53"/>
      <c r="E7" s="47" t="s">
        <v>219</v>
      </c>
      <c r="F7" s="47"/>
      <c r="G7" s="47"/>
      <c r="H7" s="47"/>
      <c r="I7" s="47"/>
      <c r="J7" s="47"/>
      <c r="K7" s="47"/>
      <c r="L7" s="47"/>
      <c r="M7" s="47"/>
      <c r="N7" s="47"/>
      <c r="O7" s="47"/>
      <c r="P7" s="54" t="s">
        <v>209</v>
      </c>
      <c r="Q7" s="48"/>
    </row>
    <row r="8" spans="1:17" ht="45" customHeight="1" x14ac:dyDescent="0.4">
      <c r="A8" s="53" t="s">
        <v>185</v>
      </c>
      <c r="B8" s="53"/>
      <c r="C8" s="53"/>
      <c r="D8" s="53"/>
      <c r="E8" s="47" t="s">
        <v>107</v>
      </c>
      <c r="F8" s="47"/>
      <c r="G8" s="47"/>
      <c r="H8" s="47"/>
      <c r="I8" s="47"/>
      <c r="J8" s="47"/>
      <c r="K8" s="47"/>
      <c r="L8" s="47"/>
      <c r="M8" s="47"/>
      <c r="N8" s="47"/>
      <c r="O8" s="47"/>
      <c r="P8" s="54" t="s">
        <v>209</v>
      </c>
      <c r="Q8" s="48"/>
    </row>
    <row r="9" spans="1:17" ht="45" customHeight="1" x14ac:dyDescent="0.4">
      <c r="A9" s="53" t="s">
        <v>186</v>
      </c>
      <c r="B9" s="53"/>
      <c r="C9" s="53"/>
      <c r="D9" s="53"/>
      <c r="E9" s="47" t="s">
        <v>220</v>
      </c>
      <c r="F9" s="47"/>
      <c r="G9" s="47"/>
      <c r="H9" s="47"/>
      <c r="I9" s="47"/>
      <c r="J9" s="47"/>
      <c r="K9" s="47"/>
      <c r="L9" s="47"/>
      <c r="M9" s="47"/>
      <c r="N9" s="47"/>
      <c r="O9" s="47"/>
      <c r="P9" s="54" t="s">
        <v>209</v>
      </c>
      <c r="Q9" s="48"/>
    </row>
    <row r="10" spans="1:17" ht="45" hidden="1" customHeight="1" x14ac:dyDescent="0.4">
      <c r="A10" s="53"/>
      <c r="B10" s="53"/>
      <c r="C10" s="53"/>
      <c r="D10" s="53"/>
      <c r="E10" s="47"/>
      <c r="F10" s="47"/>
      <c r="G10" s="47"/>
      <c r="H10" s="47"/>
      <c r="I10" s="47"/>
      <c r="J10" s="47"/>
      <c r="K10" s="47"/>
      <c r="L10" s="47"/>
      <c r="M10" s="47"/>
      <c r="N10" s="47"/>
      <c r="O10" s="47"/>
      <c r="P10" s="48"/>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c r="B16" s="51"/>
      <c r="C16" s="51"/>
      <c r="D16" s="51"/>
      <c r="E16" s="12"/>
      <c r="F16" s="13"/>
      <c r="G16" s="13"/>
      <c r="H16" s="14"/>
      <c r="I16" s="14"/>
      <c r="J16" s="14"/>
      <c r="K16" s="15"/>
      <c r="L16" s="13"/>
      <c r="M16" s="13"/>
      <c r="N16" s="14"/>
      <c r="O16" s="14"/>
      <c r="P16" s="14"/>
      <c r="Q16" s="12"/>
    </row>
    <row r="17" spans="1:17" s="7" customFormat="1" ht="22.5" customHeight="1" x14ac:dyDescent="0.4">
      <c r="A17" s="51"/>
      <c r="B17" s="51"/>
      <c r="C17" s="51"/>
      <c r="D17" s="51"/>
      <c r="E17" s="12"/>
      <c r="F17" s="13"/>
      <c r="G17" s="13"/>
      <c r="H17" s="14"/>
      <c r="I17" s="14"/>
      <c r="J17" s="14"/>
      <c r="K17" s="15"/>
      <c r="L17" s="13"/>
      <c r="M17" s="13"/>
      <c r="N17" s="14"/>
      <c r="O17" s="14"/>
      <c r="P17" s="14"/>
      <c r="Q17" s="12"/>
    </row>
    <row r="18" spans="1:17" s="7" customFormat="1" ht="22.5" hidden="1" customHeight="1" x14ac:dyDescent="0.4">
      <c r="A18" s="51"/>
      <c r="B18" s="51"/>
      <c r="C18" s="51"/>
      <c r="D18" s="51"/>
      <c r="E18" s="12"/>
      <c r="F18" s="13"/>
      <c r="G18" s="13"/>
      <c r="H18" s="14"/>
      <c r="I18" s="14"/>
      <c r="J18" s="14"/>
      <c r="K18" s="15"/>
      <c r="L18" s="13"/>
      <c r="M18" s="13"/>
      <c r="N18" s="14"/>
      <c r="O18" s="14"/>
      <c r="P18" s="14"/>
      <c r="Q18" s="12"/>
    </row>
    <row r="19" spans="1:17" s="7" customFormat="1" ht="22.5" hidden="1" customHeight="1" x14ac:dyDescent="0.4">
      <c r="A19" s="51"/>
      <c r="B19" s="51"/>
      <c r="C19" s="51"/>
      <c r="D19" s="51"/>
      <c r="E19" s="12"/>
      <c r="F19" s="13"/>
      <c r="G19" s="13"/>
      <c r="H19" s="14"/>
      <c r="I19" s="14"/>
      <c r="J19" s="14"/>
      <c r="K19" s="15"/>
      <c r="L19" s="13"/>
      <c r="M19" s="13"/>
      <c r="N19" s="14"/>
      <c r="O19" s="14"/>
      <c r="P19" s="14"/>
      <c r="Q19" s="12"/>
    </row>
    <row r="20" spans="1:17" ht="16.5" customHeight="1" x14ac:dyDescent="0.4">
      <c r="A20" s="44" t="s">
        <v>15</v>
      </c>
      <c r="B20" s="44"/>
      <c r="C20" s="45"/>
      <c r="D20" s="45"/>
      <c r="E20" s="45"/>
      <c r="F20" s="45"/>
      <c r="G20" s="45"/>
      <c r="H20" s="45"/>
      <c r="I20" s="45"/>
      <c r="J20" s="45"/>
      <c r="K20" s="45"/>
      <c r="L20" s="45"/>
      <c r="M20" s="45"/>
      <c r="N20" s="45"/>
      <c r="O20" s="45"/>
      <c r="P20" s="45"/>
      <c r="Q20" s="45"/>
    </row>
    <row r="21" spans="1:17" ht="26.25" customHeight="1" thickBot="1" x14ac:dyDescent="0.45"/>
    <row r="22" spans="1:17" ht="27" customHeight="1" thickBot="1" x14ac:dyDescent="0.45">
      <c r="A22" s="28" t="str">
        <f>C2&amp;D2&amp;"  - "&amp;K2&amp;L2&amp;" -  "&amp;C4</f>
        <v>2未来へ繋ぐ心豊かな人づくりのまち  - (4)スポーツ活動の推進 -  ③主体的なスポーツ活動の促進</v>
      </c>
      <c r="B22" s="29"/>
      <c r="C22" s="29"/>
      <c r="D22" s="29"/>
      <c r="E22" s="29"/>
      <c r="F22" s="29"/>
      <c r="G22" s="29"/>
      <c r="H22" s="29"/>
      <c r="I22" s="29"/>
      <c r="J22" s="29"/>
      <c r="K22" s="29"/>
      <c r="L22" s="29"/>
      <c r="M22" s="29"/>
      <c r="N22" s="29"/>
      <c r="O22" s="29"/>
      <c r="P22" s="29"/>
      <c r="Q22" s="30"/>
    </row>
    <row r="23" spans="1:17" ht="27" customHeight="1" x14ac:dyDescent="0.4">
      <c r="A23" s="66" t="s">
        <v>207</v>
      </c>
      <c r="B23" s="67"/>
      <c r="C23" s="67"/>
      <c r="D23" s="68"/>
      <c r="E23" s="69" t="s">
        <v>203</v>
      </c>
      <c r="F23" s="70"/>
      <c r="G23" s="70"/>
      <c r="H23" s="70"/>
      <c r="I23" s="70"/>
      <c r="J23" s="70"/>
      <c r="K23" s="70"/>
      <c r="L23" s="70"/>
      <c r="M23" s="70"/>
      <c r="N23" s="70"/>
      <c r="O23" s="70"/>
      <c r="P23" s="70"/>
      <c r="Q23" s="71"/>
    </row>
    <row r="24" spans="1:17" ht="27" customHeight="1" x14ac:dyDescent="0.4">
      <c r="A24" s="69"/>
      <c r="B24" s="70"/>
      <c r="C24" s="70"/>
      <c r="D24" s="71"/>
      <c r="E24" s="72" t="s">
        <v>229</v>
      </c>
      <c r="F24" s="72"/>
      <c r="G24" s="72"/>
      <c r="H24" s="72"/>
      <c r="I24" s="72"/>
      <c r="J24" s="72"/>
      <c r="K24" s="72" t="s">
        <v>225</v>
      </c>
      <c r="L24" s="72"/>
      <c r="M24" s="72"/>
      <c r="N24" s="72"/>
      <c r="O24" s="72" t="s">
        <v>230</v>
      </c>
      <c r="P24" s="72"/>
      <c r="Q24" s="72"/>
    </row>
    <row r="25" spans="1:17" ht="64.5" customHeight="1" x14ac:dyDescent="0.4">
      <c r="A25" s="90" t="str">
        <f t="shared" ref="A25:A32" si="0">IF(A7="","",A7)</f>
        <v>112 スポーツ協会やレクリエーション協会との連携による各種団体、クラブの育成</v>
      </c>
      <c r="B25" s="91"/>
      <c r="C25" s="91"/>
      <c r="D25" s="92"/>
      <c r="E25" s="97" t="s">
        <v>260</v>
      </c>
      <c r="F25" s="98"/>
      <c r="G25" s="98"/>
      <c r="H25" s="98"/>
      <c r="I25" s="98"/>
      <c r="J25" s="99"/>
      <c r="K25" s="79" t="s">
        <v>113</v>
      </c>
      <c r="L25" s="79"/>
      <c r="M25" s="79"/>
      <c r="N25" s="79"/>
      <c r="O25" s="80"/>
      <c r="P25" s="80"/>
      <c r="Q25" s="80"/>
    </row>
    <row r="26" spans="1:17" ht="64.5" customHeight="1" x14ac:dyDescent="0.4">
      <c r="A26" s="73" t="str">
        <f t="shared" si="0"/>
        <v>113 スポーツ少年団への支援、育成</v>
      </c>
      <c r="B26" s="74"/>
      <c r="C26" s="74"/>
      <c r="D26" s="75"/>
      <c r="E26" s="76" t="s">
        <v>137</v>
      </c>
      <c r="F26" s="77"/>
      <c r="G26" s="77"/>
      <c r="H26" s="77"/>
      <c r="I26" s="77"/>
      <c r="J26" s="78"/>
      <c r="K26" s="79" t="s">
        <v>113</v>
      </c>
      <c r="L26" s="79"/>
      <c r="M26" s="79"/>
      <c r="N26" s="79"/>
      <c r="O26" s="80"/>
      <c r="P26" s="80"/>
      <c r="Q26" s="80"/>
    </row>
    <row r="27" spans="1:17" ht="64.5" customHeight="1" x14ac:dyDescent="0.4">
      <c r="A27" s="102" t="str">
        <f t="shared" si="0"/>
        <v>114 自主運営の促進および活動組織の整備</v>
      </c>
      <c r="B27" s="103"/>
      <c r="C27" s="103"/>
      <c r="D27" s="104"/>
      <c r="E27" s="76" t="s">
        <v>221</v>
      </c>
      <c r="F27" s="77"/>
      <c r="G27" s="77"/>
      <c r="H27" s="77"/>
      <c r="I27" s="77"/>
      <c r="J27" s="78"/>
      <c r="K27" s="79" t="s">
        <v>113</v>
      </c>
      <c r="L27" s="79"/>
      <c r="M27" s="79"/>
      <c r="N27" s="79"/>
      <c r="O27" s="80"/>
      <c r="P27" s="80"/>
      <c r="Q27" s="80"/>
    </row>
    <row r="28" spans="1:17" ht="64.5" hidden="1" customHeight="1" x14ac:dyDescent="0.4">
      <c r="A28" s="73" t="str">
        <f t="shared" si="0"/>
        <v/>
      </c>
      <c r="B28" s="74"/>
      <c r="C28" s="74"/>
      <c r="D28" s="75"/>
      <c r="E28" s="76"/>
      <c r="F28" s="77"/>
      <c r="G28" s="77"/>
      <c r="H28" s="77"/>
      <c r="I28" s="77"/>
      <c r="J28" s="78"/>
      <c r="K28" s="79" t="s">
        <v>113</v>
      </c>
      <c r="L28" s="79"/>
      <c r="M28" s="79"/>
      <c r="N28" s="79"/>
      <c r="O28" s="80"/>
      <c r="P28" s="80"/>
      <c r="Q28" s="80"/>
    </row>
    <row r="29" spans="1:17"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7"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7"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7"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31</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539A-3F6E-47A3-874F-DFEF1B9851E1}">
  <sheetPr>
    <tabColor rgb="FFFFC000"/>
    <pageSetUpPr fitToPage="1"/>
  </sheetPr>
  <dimension ref="A1:R32"/>
  <sheetViews>
    <sheetView view="pageBreakPreview" topLeftCell="A8" zoomScaleNormal="100" zoomScaleSheetLayoutView="100" workbookViewId="0">
      <selection activeCell="E9" sqref="E9:O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65</v>
      </c>
      <c r="L2" s="61" t="s">
        <v>64</v>
      </c>
      <c r="M2" s="61"/>
      <c r="N2" s="61"/>
      <c r="O2" s="61"/>
      <c r="P2" s="61"/>
      <c r="Q2" s="61"/>
    </row>
    <row r="3" spans="1:17" s="7" customFormat="1" ht="30" customHeight="1" thickBot="1" x14ac:dyDescent="0.45">
      <c r="A3" s="64" t="s">
        <v>3</v>
      </c>
      <c r="B3" s="64"/>
      <c r="C3" s="65" t="s">
        <v>66</v>
      </c>
      <c r="D3" s="65"/>
      <c r="E3" s="65"/>
      <c r="F3" s="65"/>
      <c r="G3" s="65"/>
      <c r="H3" s="65"/>
      <c r="I3" s="65"/>
      <c r="J3" s="65"/>
      <c r="K3" s="65"/>
      <c r="L3" s="65"/>
      <c r="M3" s="65"/>
      <c r="N3" s="65"/>
      <c r="O3" s="65"/>
      <c r="P3" s="65"/>
      <c r="Q3" s="65"/>
    </row>
    <row r="4" spans="1:17" s="7" customFormat="1" ht="22.5" customHeight="1" thickTop="1" x14ac:dyDescent="0.4">
      <c r="A4" s="62" t="s">
        <v>204</v>
      </c>
      <c r="B4" s="62"/>
      <c r="C4" s="63" t="s">
        <v>102</v>
      </c>
      <c r="D4" s="63"/>
      <c r="E4" s="63"/>
      <c r="F4" s="63"/>
      <c r="G4" s="63"/>
      <c r="H4" s="63"/>
      <c r="I4" s="63"/>
      <c r="J4" s="63"/>
      <c r="K4" s="63"/>
      <c r="L4" s="63"/>
      <c r="M4" s="63"/>
      <c r="N4" s="63"/>
      <c r="O4" s="63"/>
      <c r="P4" s="63"/>
      <c r="Q4" s="63"/>
    </row>
    <row r="5" spans="1:17" ht="72" customHeight="1" x14ac:dyDescent="0.4">
      <c r="A5" s="55" t="s">
        <v>205</v>
      </c>
      <c r="B5" s="55"/>
      <c r="C5" s="47" t="s">
        <v>67</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0.5" customHeight="1" x14ac:dyDescent="0.4">
      <c r="A7" s="53" t="s">
        <v>187</v>
      </c>
      <c r="B7" s="53"/>
      <c r="C7" s="53"/>
      <c r="D7" s="53"/>
      <c r="E7" s="47" t="s">
        <v>68</v>
      </c>
      <c r="F7" s="47"/>
      <c r="G7" s="47"/>
      <c r="H7" s="47"/>
      <c r="I7" s="47"/>
      <c r="J7" s="47"/>
      <c r="K7" s="47"/>
      <c r="L7" s="47"/>
      <c r="M7" s="47"/>
      <c r="N7" s="47"/>
      <c r="O7" s="47"/>
      <c r="P7" s="54" t="s">
        <v>209</v>
      </c>
      <c r="Q7" s="48"/>
    </row>
    <row r="8" spans="1:17" ht="40.5" customHeight="1" x14ac:dyDescent="0.4">
      <c r="A8" s="53" t="s">
        <v>188</v>
      </c>
      <c r="B8" s="53"/>
      <c r="C8" s="53"/>
      <c r="D8" s="53"/>
      <c r="E8" s="47" t="s">
        <v>69</v>
      </c>
      <c r="F8" s="47"/>
      <c r="G8" s="47"/>
      <c r="H8" s="47"/>
      <c r="I8" s="47"/>
      <c r="J8" s="47"/>
      <c r="K8" s="47"/>
      <c r="L8" s="47"/>
      <c r="M8" s="47"/>
      <c r="N8" s="47"/>
      <c r="O8" s="47"/>
      <c r="P8" s="48" t="s">
        <v>77</v>
      </c>
      <c r="Q8" s="48"/>
    </row>
    <row r="9" spans="1:17" ht="40.5" customHeight="1" x14ac:dyDescent="0.15">
      <c r="A9" s="106" t="s">
        <v>189</v>
      </c>
      <c r="B9" s="106"/>
      <c r="C9" s="106"/>
      <c r="D9" s="106"/>
      <c r="E9" s="107" t="s">
        <v>70</v>
      </c>
      <c r="F9" s="107"/>
      <c r="G9" s="107"/>
      <c r="H9" s="107"/>
      <c r="I9" s="107"/>
      <c r="J9" s="107"/>
      <c r="K9" s="107"/>
      <c r="L9" s="107"/>
      <c r="M9" s="107"/>
      <c r="N9" s="107"/>
      <c r="O9" s="107"/>
      <c r="P9" s="54" t="s">
        <v>209</v>
      </c>
      <c r="Q9" s="48"/>
    </row>
    <row r="10" spans="1:17" ht="40.5" customHeight="1" x14ac:dyDescent="0.4">
      <c r="A10" s="110"/>
      <c r="B10" s="110"/>
      <c r="C10" s="110"/>
      <c r="D10" s="110"/>
      <c r="E10" s="111" t="s">
        <v>71</v>
      </c>
      <c r="F10" s="111"/>
      <c r="G10" s="111"/>
      <c r="H10" s="111"/>
      <c r="I10" s="111"/>
      <c r="J10" s="111"/>
      <c r="K10" s="111"/>
      <c r="L10" s="111"/>
      <c r="M10" s="111"/>
      <c r="N10" s="111"/>
      <c r="O10" s="111"/>
      <c r="P10" s="112" t="s">
        <v>77</v>
      </c>
      <c r="Q10" s="112"/>
    </row>
    <row r="11" spans="1:17" ht="40.5" customHeight="1" x14ac:dyDescent="0.4">
      <c r="A11" s="53" t="s">
        <v>190</v>
      </c>
      <c r="B11" s="53"/>
      <c r="C11" s="53"/>
      <c r="D11" s="53"/>
      <c r="E11" s="47" t="s">
        <v>72</v>
      </c>
      <c r="F11" s="47"/>
      <c r="G11" s="47"/>
      <c r="H11" s="47"/>
      <c r="I11" s="47"/>
      <c r="J11" s="47"/>
      <c r="K11" s="47"/>
      <c r="L11" s="47"/>
      <c r="M11" s="47"/>
      <c r="N11" s="47"/>
      <c r="O11" s="47"/>
      <c r="P11" s="54" t="s">
        <v>209</v>
      </c>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t="s">
        <v>83</v>
      </c>
      <c r="B16" s="51"/>
      <c r="C16" s="51"/>
      <c r="D16" s="51"/>
      <c r="E16" s="17">
        <v>40</v>
      </c>
      <c r="F16" s="18" t="s">
        <v>210</v>
      </c>
      <c r="G16" s="18" t="s">
        <v>210</v>
      </c>
      <c r="H16" s="35" t="s">
        <v>210</v>
      </c>
      <c r="I16" s="36">
        <v>8</v>
      </c>
      <c r="J16" s="33"/>
      <c r="K16" s="19">
        <v>42</v>
      </c>
      <c r="L16" s="18"/>
      <c r="M16" s="18"/>
      <c r="N16" s="33"/>
      <c r="O16" s="33"/>
      <c r="P16" s="33"/>
      <c r="Q16" s="17">
        <v>44</v>
      </c>
    </row>
    <row r="17" spans="1:18" s="7" customFormat="1" ht="22.5" customHeight="1" x14ac:dyDescent="0.4">
      <c r="A17" s="51"/>
      <c r="B17" s="51"/>
      <c r="C17" s="51"/>
      <c r="D17" s="51"/>
      <c r="E17" s="17"/>
      <c r="F17" s="18"/>
      <c r="G17" s="18"/>
      <c r="H17" s="33"/>
      <c r="I17" s="33"/>
      <c r="J17" s="33"/>
      <c r="K17" s="19"/>
      <c r="L17" s="18"/>
      <c r="M17" s="18"/>
      <c r="N17" s="33"/>
      <c r="O17" s="33"/>
      <c r="P17" s="33"/>
      <c r="Q17" s="17"/>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(5)歴史・文化の継承と活用 -  ①歴史・文化の保存と継承</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4">
      <c r="A25" s="73" t="str">
        <f t="shared" ref="A25:A32" si="0">IF(A7="","",A7)</f>
        <v>115 未指定文化財の調査および発掘の促進</v>
      </c>
      <c r="B25" s="74"/>
      <c r="C25" s="74"/>
      <c r="D25" s="75"/>
      <c r="E25" s="76" t="s">
        <v>138</v>
      </c>
      <c r="F25" s="77"/>
      <c r="G25" s="77"/>
      <c r="H25" s="77"/>
      <c r="I25" s="77"/>
      <c r="J25" s="78"/>
      <c r="K25" s="79" t="s">
        <v>113</v>
      </c>
      <c r="L25" s="79"/>
      <c r="M25" s="79"/>
      <c r="N25" s="79"/>
      <c r="O25" s="80"/>
      <c r="P25" s="80"/>
      <c r="Q25" s="80"/>
    </row>
    <row r="26" spans="1:18" ht="64.5" customHeight="1" x14ac:dyDescent="0.4">
      <c r="A26" s="73" t="str">
        <f t="shared" si="0"/>
        <v>116 町の歴史,文化を伝える資料の収集、保存</v>
      </c>
      <c r="B26" s="74"/>
      <c r="C26" s="74"/>
      <c r="D26" s="75"/>
      <c r="E26" s="76" t="s">
        <v>200</v>
      </c>
      <c r="F26" s="77"/>
      <c r="G26" s="77"/>
      <c r="H26" s="77"/>
      <c r="I26" s="77"/>
      <c r="J26" s="78"/>
      <c r="K26" s="79" t="s">
        <v>113</v>
      </c>
      <c r="L26" s="79"/>
      <c r="M26" s="79"/>
      <c r="N26" s="79"/>
      <c r="O26" s="80"/>
      <c r="P26" s="80"/>
      <c r="Q26" s="80"/>
    </row>
    <row r="27" spans="1:18" ht="64.5" customHeight="1" x14ac:dyDescent="0.15">
      <c r="A27" s="119" t="str">
        <f t="shared" si="0"/>
        <v>117 伝統芸能の継承</v>
      </c>
      <c r="B27" s="120"/>
      <c r="C27" s="120"/>
      <c r="D27" s="121"/>
      <c r="E27" s="76" t="s">
        <v>139</v>
      </c>
      <c r="F27" s="77"/>
      <c r="G27" s="77"/>
      <c r="H27" s="77"/>
      <c r="I27" s="77"/>
      <c r="J27" s="78"/>
      <c r="K27" s="79" t="s">
        <v>113</v>
      </c>
      <c r="L27" s="79"/>
      <c r="M27" s="79"/>
      <c r="N27" s="79"/>
      <c r="O27" s="80"/>
      <c r="P27" s="80"/>
      <c r="Q27" s="80"/>
    </row>
    <row r="28" spans="1:18" ht="64.5" customHeight="1" x14ac:dyDescent="0.4">
      <c r="A28" s="116" t="str">
        <f t="shared" si="0"/>
        <v/>
      </c>
      <c r="B28" s="117"/>
      <c r="C28" s="117"/>
      <c r="D28" s="118"/>
      <c r="E28" s="76" t="s">
        <v>140</v>
      </c>
      <c r="F28" s="77"/>
      <c r="G28" s="77"/>
      <c r="H28" s="77"/>
      <c r="I28" s="77"/>
      <c r="J28" s="78"/>
      <c r="K28" s="79" t="s">
        <v>113</v>
      </c>
      <c r="L28" s="79"/>
      <c r="M28" s="79"/>
      <c r="N28" s="79"/>
      <c r="O28" s="80"/>
      <c r="P28" s="80"/>
      <c r="Q28" s="80"/>
    </row>
    <row r="29" spans="1:18" ht="64.5" customHeight="1" x14ac:dyDescent="0.4">
      <c r="A29" s="81" t="str">
        <f t="shared" si="0"/>
        <v>118 文化財保護活動への支援</v>
      </c>
      <c r="B29" s="82"/>
      <c r="C29" s="82"/>
      <c r="D29" s="83"/>
      <c r="E29" s="76" t="s">
        <v>141</v>
      </c>
      <c r="F29" s="77"/>
      <c r="G29" s="77"/>
      <c r="H29" s="77"/>
      <c r="I29" s="77"/>
      <c r="J29" s="78"/>
      <c r="K29" s="79" t="s">
        <v>113</v>
      </c>
      <c r="L29" s="79"/>
      <c r="M29" s="79"/>
      <c r="N29" s="79"/>
      <c r="O29" s="80"/>
      <c r="P29" s="80"/>
      <c r="Q29" s="80"/>
    </row>
    <row r="30" spans="1:18"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32</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5E76-64C6-4170-B067-AACFD6A72911}">
  <sheetPr>
    <tabColor rgb="FFFFC000"/>
    <pageSetUpPr fitToPage="1"/>
  </sheetPr>
  <dimension ref="A1:R32"/>
  <sheetViews>
    <sheetView view="pageBreakPreview" zoomScaleNormal="100" zoomScaleSheetLayoutView="100" workbookViewId="0">
      <selection activeCell="E10" sqref="E10:O10"/>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65</v>
      </c>
      <c r="L2" s="61" t="s">
        <v>64</v>
      </c>
      <c r="M2" s="61"/>
      <c r="N2" s="61"/>
      <c r="O2" s="61"/>
      <c r="P2" s="61"/>
      <c r="Q2" s="61"/>
    </row>
    <row r="3" spans="1:17" s="7" customFormat="1" ht="30" customHeight="1" thickBot="1" x14ac:dyDescent="0.45">
      <c r="A3" s="64" t="s">
        <v>3</v>
      </c>
      <c r="B3" s="64"/>
      <c r="C3" s="65" t="s">
        <v>66</v>
      </c>
      <c r="D3" s="65"/>
      <c r="E3" s="65"/>
      <c r="F3" s="65"/>
      <c r="G3" s="65"/>
      <c r="H3" s="65"/>
      <c r="I3" s="65"/>
      <c r="J3" s="65"/>
      <c r="K3" s="65"/>
      <c r="L3" s="65"/>
      <c r="M3" s="65"/>
      <c r="N3" s="65"/>
      <c r="O3" s="65"/>
      <c r="P3" s="65"/>
      <c r="Q3" s="65"/>
    </row>
    <row r="4" spans="1:17" s="7" customFormat="1" ht="22.5" customHeight="1" thickTop="1" x14ac:dyDescent="0.4">
      <c r="A4" s="62" t="s">
        <v>204</v>
      </c>
      <c r="B4" s="62"/>
      <c r="C4" s="63" t="s">
        <v>103</v>
      </c>
      <c r="D4" s="63"/>
      <c r="E4" s="63"/>
      <c r="F4" s="63"/>
      <c r="G4" s="63"/>
      <c r="H4" s="63"/>
      <c r="I4" s="63"/>
      <c r="J4" s="63"/>
      <c r="K4" s="63"/>
      <c r="L4" s="63"/>
      <c r="M4" s="63"/>
      <c r="N4" s="63"/>
      <c r="O4" s="63"/>
      <c r="P4" s="63"/>
      <c r="Q4" s="63"/>
    </row>
    <row r="5" spans="1:17" ht="72" customHeight="1" x14ac:dyDescent="0.4">
      <c r="A5" s="55" t="s">
        <v>205</v>
      </c>
      <c r="B5" s="55"/>
      <c r="C5" s="47" t="s">
        <v>73</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36" customHeight="1" x14ac:dyDescent="0.4">
      <c r="A7" s="53" t="s">
        <v>191</v>
      </c>
      <c r="B7" s="53"/>
      <c r="C7" s="53"/>
      <c r="D7" s="53"/>
      <c r="E7" s="47" t="s">
        <v>74</v>
      </c>
      <c r="F7" s="47"/>
      <c r="G7" s="47"/>
      <c r="H7" s="47"/>
      <c r="I7" s="47"/>
      <c r="J7" s="47"/>
      <c r="K7" s="47"/>
      <c r="L7" s="47"/>
      <c r="M7" s="47"/>
      <c r="N7" s="47"/>
      <c r="O7" s="47"/>
      <c r="P7" s="54" t="s">
        <v>209</v>
      </c>
      <c r="Q7" s="48"/>
    </row>
    <row r="8" spans="1:17" ht="36" customHeight="1" x14ac:dyDescent="0.4">
      <c r="A8" s="52" t="s">
        <v>194</v>
      </c>
      <c r="B8" s="53"/>
      <c r="C8" s="53"/>
      <c r="D8" s="53"/>
      <c r="E8" s="47" t="s">
        <v>75</v>
      </c>
      <c r="F8" s="47"/>
      <c r="G8" s="47"/>
      <c r="H8" s="47"/>
      <c r="I8" s="47"/>
      <c r="J8" s="47"/>
      <c r="K8" s="47"/>
      <c r="L8" s="47"/>
      <c r="M8" s="47"/>
      <c r="N8" s="47"/>
      <c r="O8" s="47"/>
      <c r="P8" s="54" t="s">
        <v>209</v>
      </c>
      <c r="Q8" s="48"/>
    </row>
    <row r="9" spans="1:17" ht="36" customHeight="1" x14ac:dyDescent="0.4">
      <c r="A9" s="53" t="s">
        <v>192</v>
      </c>
      <c r="B9" s="53"/>
      <c r="C9" s="53"/>
      <c r="D9" s="53"/>
      <c r="E9" s="47" t="s">
        <v>110</v>
      </c>
      <c r="F9" s="47"/>
      <c r="G9" s="47"/>
      <c r="H9" s="47"/>
      <c r="I9" s="47"/>
      <c r="J9" s="47"/>
      <c r="K9" s="47"/>
      <c r="L9" s="47"/>
      <c r="M9" s="47"/>
      <c r="N9" s="47"/>
      <c r="O9" s="47"/>
      <c r="P9" s="48" t="s">
        <v>76</v>
      </c>
      <c r="Q9" s="48"/>
    </row>
    <row r="10" spans="1:17" ht="36" customHeight="1" x14ac:dyDescent="0.4">
      <c r="A10" s="52" t="s">
        <v>193</v>
      </c>
      <c r="B10" s="53"/>
      <c r="C10" s="53"/>
      <c r="D10" s="53"/>
      <c r="E10" s="47" t="s">
        <v>234</v>
      </c>
      <c r="F10" s="47"/>
      <c r="G10" s="47"/>
      <c r="H10" s="47"/>
      <c r="I10" s="47"/>
      <c r="J10" s="47"/>
      <c r="K10" s="47"/>
      <c r="L10" s="47"/>
      <c r="M10" s="47"/>
      <c r="N10" s="47"/>
      <c r="O10" s="47"/>
      <c r="P10" s="48" t="s">
        <v>77</v>
      </c>
      <c r="Q10" s="48"/>
    </row>
    <row r="11" spans="1:17" ht="36" customHeight="1" x14ac:dyDescent="0.15">
      <c r="A11" s="105" t="s">
        <v>195</v>
      </c>
      <c r="B11" s="106"/>
      <c r="C11" s="106"/>
      <c r="D11" s="106"/>
      <c r="E11" s="107" t="s">
        <v>108</v>
      </c>
      <c r="F11" s="107"/>
      <c r="G11" s="107"/>
      <c r="H11" s="107"/>
      <c r="I11" s="107"/>
      <c r="J11" s="107"/>
      <c r="K11" s="107"/>
      <c r="L11" s="107"/>
      <c r="M11" s="107"/>
      <c r="N11" s="107"/>
      <c r="O11" s="107"/>
      <c r="P11" s="54" t="s">
        <v>209</v>
      </c>
      <c r="Q11" s="48"/>
    </row>
    <row r="12" spans="1:17" ht="36" customHeight="1" x14ac:dyDescent="0.4">
      <c r="A12" s="110"/>
      <c r="B12" s="110"/>
      <c r="C12" s="110"/>
      <c r="D12" s="110"/>
      <c r="E12" s="111" t="s">
        <v>109</v>
      </c>
      <c r="F12" s="111"/>
      <c r="G12" s="111"/>
      <c r="H12" s="111"/>
      <c r="I12" s="111"/>
      <c r="J12" s="111"/>
      <c r="K12" s="111"/>
      <c r="L12" s="111"/>
      <c r="M12" s="111"/>
      <c r="N12" s="111"/>
      <c r="O12" s="111"/>
      <c r="P12" s="112" t="s">
        <v>77</v>
      </c>
      <c r="Q12" s="112"/>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t="s">
        <v>82</v>
      </c>
      <c r="B16" s="51"/>
      <c r="C16" s="51"/>
      <c r="D16" s="51"/>
      <c r="E16" s="17">
        <v>58.6</v>
      </c>
      <c r="F16" s="18">
        <v>74.7</v>
      </c>
      <c r="G16" s="18">
        <v>48.2</v>
      </c>
      <c r="H16" s="36">
        <v>42.4</v>
      </c>
      <c r="I16" s="36">
        <v>87.2</v>
      </c>
      <c r="J16" s="33"/>
      <c r="K16" s="20">
        <v>70</v>
      </c>
      <c r="L16" s="18"/>
      <c r="M16" s="18"/>
      <c r="N16" s="33"/>
      <c r="O16" s="33"/>
      <c r="P16" s="33"/>
      <c r="Q16" s="21">
        <v>90</v>
      </c>
    </row>
    <row r="17" spans="1:18" s="7" customFormat="1" ht="22.5" customHeight="1" x14ac:dyDescent="0.4">
      <c r="A17" s="51"/>
      <c r="B17" s="51"/>
      <c r="C17" s="51"/>
      <c r="D17" s="51"/>
      <c r="E17" s="17"/>
      <c r="F17" s="18"/>
      <c r="G17" s="18"/>
      <c r="H17" s="33"/>
      <c r="I17" s="33"/>
      <c r="J17" s="33"/>
      <c r="K17" s="19"/>
      <c r="L17" s="18"/>
      <c r="M17" s="18"/>
      <c r="N17" s="33"/>
      <c r="O17" s="33"/>
      <c r="P17" s="33"/>
      <c r="Q17" s="17"/>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(5)歴史・文化の継承と活用 -  ②文化芸術に触れる機会の充実</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4">
      <c r="A25" s="73" t="str">
        <f t="shared" ref="A25:A32" si="0">IF(A7="","",A7)</f>
        <v>119 文化財保護意識の高揚</v>
      </c>
      <c r="B25" s="74"/>
      <c r="C25" s="74"/>
      <c r="D25" s="75"/>
      <c r="E25" s="76" t="s">
        <v>223</v>
      </c>
      <c r="F25" s="77"/>
      <c r="G25" s="77"/>
      <c r="H25" s="77"/>
      <c r="I25" s="77"/>
      <c r="J25" s="78"/>
      <c r="K25" s="79" t="s">
        <v>113</v>
      </c>
      <c r="L25" s="79"/>
      <c r="M25" s="79"/>
      <c r="N25" s="79"/>
      <c r="O25" s="80"/>
      <c r="P25" s="80"/>
      <c r="Q25" s="80"/>
    </row>
    <row r="26" spans="1:18" ht="64.5" customHeight="1" x14ac:dyDescent="0.4">
      <c r="A26" s="73" t="str">
        <f t="shared" si="0"/>
        <v>120 歴史や文化を活かした
住民活動の活性化</v>
      </c>
      <c r="B26" s="74"/>
      <c r="C26" s="74"/>
      <c r="D26" s="75"/>
      <c r="E26" s="76" t="s">
        <v>235</v>
      </c>
      <c r="F26" s="77"/>
      <c r="G26" s="77"/>
      <c r="H26" s="77"/>
      <c r="I26" s="77"/>
      <c r="J26" s="78"/>
      <c r="K26" s="79" t="s">
        <v>113</v>
      </c>
      <c r="L26" s="79"/>
      <c r="M26" s="79"/>
      <c r="N26" s="79"/>
      <c r="O26" s="80"/>
      <c r="P26" s="80"/>
      <c r="Q26" s="80"/>
    </row>
    <row r="27" spans="1:18" ht="48.75" customHeight="1" x14ac:dyDescent="0.4">
      <c r="A27" s="73" t="str">
        <f t="shared" si="0"/>
        <v>121 ふるさと教育のさらなる推進</v>
      </c>
      <c r="B27" s="74"/>
      <c r="C27" s="74"/>
      <c r="D27" s="75"/>
      <c r="E27" s="76" t="s">
        <v>261</v>
      </c>
      <c r="F27" s="77"/>
      <c r="G27" s="77"/>
      <c r="H27" s="77"/>
      <c r="I27" s="77"/>
      <c r="J27" s="78"/>
      <c r="K27" s="79" t="s">
        <v>113</v>
      </c>
      <c r="L27" s="79"/>
      <c r="M27" s="79"/>
      <c r="N27" s="79"/>
      <c r="O27" s="80"/>
      <c r="P27" s="80"/>
      <c r="Q27" s="80"/>
    </row>
    <row r="28" spans="1:18" ht="48.75" customHeight="1" x14ac:dyDescent="0.4">
      <c r="A28" s="73" t="str">
        <f t="shared" si="0"/>
        <v>122 歴史や文化を活かした
まちづくりの推進</v>
      </c>
      <c r="B28" s="74"/>
      <c r="C28" s="74"/>
      <c r="D28" s="75"/>
      <c r="E28" s="76" t="s">
        <v>142</v>
      </c>
      <c r="F28" s="77"/>
      <c r="G28" s="77"/>
      <c r="H28" s="77"/>
      <c r="I28" s="77"/>
      <c r="J28" s="78"/>
      <c r="K28" s="79" t="s">
        <v>113</v>
      </c>
      <c r="L28" s="79"/>
      <c r="M28" s="79"/>
      <c r="N28" s="79"/>
      <c r="O28" s="80"/>
      <c r="P28" s="80"/>
      <c r="Q28" s="80"/>
    </row>
    <row r="29" spans="1:18" ht="48.75" customHeight="1" x14ac:dyDescent="0.15">
      <c r="A29" s="113" t="str">
        <f t="shared" si="0"/>
        <v>123 資料保存のシステム化による
文化財情報などの提供</v>
      </c>
      <c r="B29" s="114"/>
      <c r="C29" s="114"/>
      <c r="D29" s="115"/>
      <c r="E29" s="76" t="s">
        <v>196</v>
      </c>
      <c r="F29" s="77"/>
      <c r="G29" s="77"/>
      <c r="H29" s="77"/>
      <c r="I29" s="77"/>
      <c r="J29" s="78"/>
      <c r="K29" s="79" t="s">
        <v>113</v>
      </c>
      <c r="L29" s="79"/>
      <c r="M29" s="79"/>
      <c r="N29" s="79"/>
      <c r="O29" s="80"/>
      <c r="P29" s="80"/>
      <c r="Q29" s="80"/>
    </row>
    <row r="30" spans="1:18" ht="48.75" customHeight="1" x14ac:dyDescent="0.4">
      <c r="A30" s="122" t="str">
        <f t="shared" si="0"/>
        <v/>
      </c>
      <c r="B30" s="123"/>
      <c r="C30" s="123"/>
      <c r="D30" s="124"/>
      <c r="E30" s="76" t="s">
        <v>197</v>
      </c>
      <c r="F30" s="77"/>
      <c r="G30" s="77"/>
      <c r="H30" s="77"/>
      <c r="I30" s="77"/>
      <c r="J30" s="78"/>
      <c r="K30" s="79" t="s">
        <v>113</v>
      </c>
      <c r="L30" s="79"/>
      <c r="M30" s="79"/>
      <c r="N30" s="79"/>
      <c r="O30" s="80"/>
      <c r="P30" s="80"/>
      <c r="Q30" s="80"/>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33</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D7148-2409-456F-99DB-E8CF42BB64E4}">
  <sheetPr>
    <tabColor rgb="FFFFC000"/>
    <pageSetUpPr fitToPage="1"/>
  </sheetPr>
  <dimension ref="A1:Q32"/>
  <sheetViews>
    <sheetView view="pageBreakPreview" zoomScaleNormal="100" zoomScaleSheetLayoutView="100" workbookViewId="0">
      <selection activeCell="E26" sqref="E26:J26"/>
    </sheetView>
  </sheetViews>
  <sheetFormatPr defaultRowHeight="13.5" x14ac:dyDescent="0.4"/>
  <cols>
    <col min="1" max="17" width="7.625" style="8" customWidth="1"/>
    <col min="18" max="241" width="9" style="8"/>
    <col min="242" max="257" width="5.625" style="8" customWidth="1"/>
    <col min="258" max="497" width="9" style="8"/>
    <col min="498" max="513" width="5.625" style="8" customWidth="1"/>
    <col min="514" max="753" width="9" style="8"/>
    <col min="754" max="769" width="5.625" style="8" customWidth="1"/>
    <col min="770" max="1009" width="9" style="8"/>
    <col min="1010" max="1025" width="5.625" style="8" customWidth="1"/>
    <col min="1026" max="1265" width="9" style="8"/>
    <col min="1266" max="1281" width="5.625" style="8" customWidth="1"/>
    <col min="1282" max="1521" width="9" style="8"/>
    <col min="1522" max="1537" width="5.625" style="8" customWidth="1"/>
    <col min="1538" max="1777" width="9" style="8"/>
    <col min="1778" max="1793" width="5.625" style="8" customWidth="1"/>
    <col min="1794" max="2033" width="9" style="8"/>
    <col min="2034" max="2049" width="5.625" style="8" customWidth="1"/>
    <col min="2050" max="2289" width="9" style="8"/>
    <col min="2290" max="2305" width="5.625" style="8" customWidth="1"/>
    <col min="2306" max="2545" width="9" style="8"/>
    <col min="2546" max="2561" width="5.625" style="8" customWidth="1"/>
    <col min="2562" max="2801" width="9" style="8"/>
    <col min="2802" max="2817" width="5.625" style="8" customWidth="1"/>
    <col min="2818" max="3057" width="9" style="8"/>
    <col min="3058" max="3073" width="5.625" style="8" customWidth="1"/>
    <col min="3074" max="3313" width="9" style="8"/>
    <col min="3314" max="3329" width="5.625" style="8" customWidth="1"/>
    <col min="3330" max="3569" width="9" style="8"/>
    <col min="3570" max="3585" width="5.625" style="8" customWidth="1"/>
    <col min="3586" max="3825" width="9" style="8"/>
    <col min="3826" max="3841" width="5.625" style="8" customWidth="1"/>
    <col min="3842" max="4081" width="9" style="8"/>
    <col min="4082" max="4097" width="5.625" style="8" customWidth="1"/>
    <col min="4098" max="4337" width="9" style="8"/>
    <col min="4338" max="4353" width="5.625" style="8" customWidth="1"/>
    <col min="4354" max="4593" width="9" style="8"/>
    <col min="4594" max="4609" width="5.625" style="8" customWidth="1"/>
    <col min="4610" max="4849" width="9" style="8"/>
    <col min="4850" max="4865" width="5.625" style="8" customWidth="1"/>
    <col min="4866" max="5105" width="9" style="8"/>
    <col min="5106" max="5121" width="5.625" style="8" customWidth="1"/>
    <col min="5122" max="5361" width="9" style="8"/>
    <col min="5362" max="5377" width="5.625" style="8" customWidth="1"/>
    <col min="5378" max="5617" width="9" style="8"/>
    <col min="5618" max="5633" width="5.625" style="8" customWidth="1"/>
    <col min="5634" max="5873" width="9" style="8"/>
    <col min="5874" max="5889" width="5.625" style="8" customWidth="1"/>
    <col min="5890" max="6129" width="9" style="8"/>
    <col min="6130" max="6145" width="5.625" style="8" customWidth="1"/>
    <col min="6146" max="6385" width="9" style="8"/>
    <col min="6386" max="6401" width="5.625" style="8" customWidth="1"/>
    <col min="6402" max="6641" width="9" style="8"/>
    <col min="6642" max="6657" width="5.625" style="8" customWidth="1"/>
    <col min="6658" max="6897" width="9" style="8"/>
    <col min="6898" max="6913" width="5.625" style="8" customWidth="1"/>
    <col min="6914" max="7153" width="9" style="8"/>
    <col min="7154" max="7169" width="5.625" style="8" customWidth="1"/>
    <col min="7170" max="7409" width="9" style="8"/>
    <col min="7410" max="7425" width="5.625" style="8" customWidth="1"/>
    <col min="7426" max="7665" width="9" style="8"/>
    <col min="7666" max="7681" width="5.625" style="8" customWidth="1"/>
    <col min="7682" max="7921" width="9" style="8"/>
    <col min="7922" max="7937" width="5.625" style="8" customWidth="1"/>
    <col min="7938" max="8177" width="9" style="8"/>
    <col min="8178" max="8193" width="5.625" style="8" customWidth="1"/>
    <col min="8194" max="8433" width="9" style="8"/>
    <col min="8434" max="8449" width="5.625" style="8" customWidth="1"/>
    <col min="8450" max="8689" width="9" style="8"/>
    <col min="8690" max="8705" width="5.625" style="8" customWidth="1"/>
    <col min="8706" max="8945" width="9" style="8"/>
    <col min="8946" max="8961" width="5.625" style="8" customWidth="1"/>
    <col min="8962" max="9201" width="9" style="8"/>
    <col min="9202" max="9217" width="5.625" style="8" customWidth="1"/>
    <col min="9218" max="9457" width="9" style="8"/>
    <col min="9458" max="9473" width="5.625" style="8" customWidth="1"/>
    <col min="9474" max="9713" width="9" style="8"/>
    <col min="9714" max="9729" width="5.625" style="8" customWidth="1"/>
    <col min="9730" max="9969" width="9" style="8"/>
    <col min="9970" max="9985" width="5.625" style="8" customWidth="1"/>
    <col min="9986" max="10225" width="9" style="8"/>
    <col min="10226" max="10241" width="5.625" style="8" customWidth="1"/>
    <col min="10242" max="10481" width="9" style="8"/>
    <col min="10482" max="10497" width="5.625" style="8" customWidth="1"/>
    <col min="10498" max="10737" width="9" style="8"/>
    <col min="10738" max="10753" width="5.625" style="8" customWidth="1"/>
    <col min="10754" max="10993" width="9" style="8"/>
    <col min="10994" max="11009" width="5.625" style="8" customWidth="1"/>
    <col min="11010" max="11249" width="9" style="8"/>
    <col min="11250" max="11265" width="5.625" style="8" customWidth="1"/>
    <col min="11266" max="11505" width="9" style="8"/>
    <col min="11506" max="11521" width="5.625" style="8" customWidth="1"/>
    <col min="11522" max="11761" width="9" style="8"/>
    <col min="11762" max="11777" width="5.625" style="8" customWidth="1"/>
    <col min="11778" max="12017" width="9" style="8"/>
    <col min="12018" max="12033" width="5.625" style="8" customWidth="1"/>
    <col min="12034" max="12273" width="9" style="8"/>
    <col min="12274" max="12289" width="5.625" style="8" customWidth="1"/>
    <col min="12290" max="12529" width="9" style="8"/>
    <col min="12530" max="12545" width="5.625" style="8" customWidth="1"/>
    <col min="12546" max="12785" width="9" style="8"/>
    <col min="12786" max="12801" width="5.625" style="8" customWidth="1"/>
    <col min="12802" max="13041" width="9" style="8"/>
    <col min="13042" max="13057" width="5.625" style="8" customWidth="1"/>
    <col min="13058" max="13297" width="9" style="8"/>
    <col min="13298" max="13313" width="5.625" style="8" customWidth="1"/>
    <col min="13314" max="13553" width="9" style="8"/>
    <col min="13554" max="13569" width="5.625" style="8" customWidth="1"/>
    <col min="13570" max="13809" width="9" style="8"/>
    <col min="13810" max="13825" width="5.625" style="8" customWidth="1"/>
    <col min="13826" max="14065" width="9" style="8"/>
    <col min="14066" max="14081" width="5.625" style="8" customWidth="1"/>
    <col min="14082" max="14321" width="9" style="8"/>
    <col min="14322" max="14337" width="5.625" style="8" customWidth="1"/>
    <col min="14338" max="14577" width="9" style="8"/>
    <col min="14578" max="14593" width="5.625" style="8" customWidth="1"/>
    <col min="14594" max="14833" width="9" style="8"/>
    <col min="14834" max="14849" width="5.625" style="8" customWidth="1"/>
    <col min="14850" max="15089" width="9" style="8"/>
    <col min="15090" max="15105" width="5.625" style="8" customWidth="1"/>
    <col min="15106" max="15345" width="9" style="8"/>
    <col min="15346" max="15361" width="5.625" style="8" customWidth="1"/>
    <col min="15362" max="15601" width="9" style="8"/>
    <col min="15602" max="15617" width="5.625" style="8" customWidth="1"/>
    <col min="15618" max="15857" width="9" style="8"/>
    <col min="15858" max="15873" width="5.625" style="8" customWidth="1"/>
    <col min="15874" max="16113" width="9" style="8"/>
    <col min="16114" max="16129" width="5.625" style="8" customWidth="1"/>
    <col min="16130"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2</v>
      </c>
      <c r="L2" s="61" t="s">
        <v>17</v>
      </c>
      <c r="M2" s="61"/>
      <c r="N2" s="61"/>
      <c r="O2" s="61"/>
      <c r="P2" s="61"/>
      <c r="Q2" s="61"/>
    </row>
    <row r="3" spans="1:17" s="7" customFormat="1" ht="42.75" customHeight="1" thickBot="1" x14ac:dyDescent="0.45">
      <c r="A3" s="64" t="s">
        <v>3</v>
      </c>
      <c r="B3" s="64"/>
      <c r="C3" s="65" t="s">
        <v>89</v>
      </c>
      <c r="D3" s="65"/>
      <c r="E3" s="65"/>
      <c r="F3" s="65"/>
      <c r="G3" s="65"/>
      <c r="H3" s="65"/>
      <c r="I3" s="65"/>
      <c r="J3" s="65"/>
      <c r="K3" s="65"/>
      <c r="L3" s="65"/>
      <c r="M3" s="65"/>
      <c r="N3" s="65"/>
      <c r="O3" s="65"/>
      <c r="P3" s="65"/>
      <c r="Q3" s="65"/>
    </row>
    <row r="4" spans="1:17" s="7" customFormat="1" ht="22.5" customHeight="1" thickTop="1" x14ac:dyDescent="0.4">
      <c r="A4" s="62" t="s">
        <v>204</v>
      </c>
      <c r="B4" s="62"/>
      <c r="C4" s="63" t="s">
        <v>91</v>
      </c>
      <c r="D4" s="63"/>
      <c r="E4" s="63"/>
      <c r="F4" s="63"/>
      <c r="G4" s="63"/>
      <c r="H4" s="63"/>
      <c r="I4" s="63"/>
      <c r="J4" s="63"/>
      <c r="K4" s="63"/>
      <c r="L4" s="63"/>
      <c r="M4" s="63"/>
      <c r="N4" s="63"/>
      <c r="O4" s="63"/>
      <c r="P4" s="63"/>
      <c r="Q4" s="63"/>
    </row>
    <row r="5" spans="1:17" ht="106.5" customHeight="1" x14ac:dyDescent="0.4">
      <c r="A5" s="55" t="s">
        <v>205</v>
      </c>
      <c r="B5" s="55"/>
      <c r="C5" s="47" t="s">
        <v>262</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36.75" customHeight="1" x14ac:dyDescent="0.4">
      <c r="A7" s="53" t="s">
        <v>147</v>
      </c>
      <c r="B7" s="53"/>
      <c r="C7" s="53"/>
      <c r="D7" s="53"/>
      <c r="E7" s="47" t="s">
        <v>263</v>
      </c>
      <c r="F7" s="47"/>
      <c r="G7" s="47"/>
      <c r="H7" s="47"/>
      <c r="I7" s="47"/>
      <c r="J7" s="47"/>
      <c r="K7" s="47"/>
      <c r="L7" s="47"/>
      <c r="M7" s="47"/>
      <c r="N7" s="47"/>
      <c r="O7" s="47"/>
      <c r="P7" s="54" t="s">
        <v>209</v>
      </c>
      <c r="Q7" s="48"/>
    </row>
    <row r="8" spans="1:17" ht="36.75" customHeight="1" x14ac:dyDescent="0.4">
      <c r="A8" s="52" t="s">
        <v>148</v>
      </c>
      <c r="B8" s="53"/>
      <c r="C8" s="53"/>
      <c r="D8" s="53"/>
      <c r="E8" s="47" t="s">
        <v>24</v>
      </c>
      <c r="F8" s="47"/>
      <c r="G8" s="47"/>
      <c r="H8" s="47"/>
      <c r="I8" s="47"/>
      <c r="J8" s="47"/>
      <c r="K8" s="47"/>
      <c r="L8" s="47"/>
      <c r="M8" s="47"/>
      <c r="N8" s="47"/>
      <c r="O8" s="47"/>
      <c r="P8" s="54" t="s">
        <v>209</v>
      </c>
      <c r="Q8" s="48"/>
    </row>
    <row r="9" spans="1:17" ht="36.75" customHeight="1" x14ac:dyDescent="0.4">
      <c r="A9" s="53" t="s">
        <v>149</v>
      </c>
      <c r="B9" s="53"/>
      <c r="C9" s="53"/>
      <c r="D9" s="53"/>
      <c r="E9" s="47" t="s">
        <v>25</v>
      </c>
      <c r="F9" s="47"/>
      <c r="G9" s="47"/>
      <c r="H9" s="47"/>
      <c r="I9" s="47"/>
      <c r="J9" s="47"/>
      <c r="K9" s="47"/>
      <c r="L9" s="47"/>
      <c r="M9" s="47"/>
      <c r="N9" s="47"/>
      <c r="O9" s="47"/>
      <c r="P9" s="54" t="s">
        <v>209</v>
      </c>
      <c r="Q9" s="48"/>
    </row>
    <row r="10" spans="1:17" ht="53.25" customHeight="1" x14ac:dyDescent="0.4">
      <c r="A10" s="53" t="s">
        <v>150</v>
      </c>
      <c r="B10" s="53"/>
      <c r="C10" s="53"/>
      <c r="D10" s="53"/>
      <c r="E10" s="47" t="s">
        <v>248</v>
      </c>
      <c r="F10" s="47"/>
      <c r="G10" s="47"/>
      <c r="H10" s="47"/>
      <c r="I10" s="47"/>
      <c r="J10" s="47"/>
      <c r="K10" s="47"/>
      <c r="L10" s="47"/>
      <c r="M10" s="47"/>
      <c r="N10" s="47"/>
      <c r="O10" s="47"/>
      <c r="P10" s="54" t="s">
        <v>209</v>
      </c>
      <c r="Q10" s="48"/>
    </row>
    <row r="11" spans="1:17" ht="33" customHeight="1" x14ac:dyDescent="0.4">
      <c r="A11" s="53" t="s">
        <v>151</v>
      </c>
      <c r="B11" s="53"/>
      <c r="C11" s="53"/>
      <c r="D11" s="53"/>
      <c r="E11" s="47" t="s">
        <v>26</v>
      </c>
      <c r="F11" s="47"/>
      <c r="G11" s="47"/>
      <c r="H11" s="47"/>
      <c r="I11" s="47"/>
      <c r="J11" s="47"/>
      <c r="K11" s="47"/>
      <c r="L11" s="47"/>
      <c r="M11" s="47"/>
      <c r="N11" s="47"/>
      <c r="O11" s="47"/>
      <c r="P11" s="54" t="s">
        <v>209</v>
      </c>
      <c r="Q11" s="48"/>
    </row>
    <row r="12" spans="1:17" ht="33" customHeight="1" x14ac:dyDescent="0.4">
      <c r="A12" s="53" t="s">
        <v>152</v>
      </c>
      <c r="B12" s="53"/>
      <c r="C12" s="53"/>
      <c r="D12" s="53"/>
      <c r="E12" s="47" t="s">
        <v>104</v>
      </c>
      <c r="F12" s="47"/>
      <c r="G12" s="47"/>
      <c r="H12" s="47"/>
      <c r="I12" s="47"/>
      <c r="J12" s="47"/>
      <c r="K12" s="47"/>
      <c r="L12" s="47"/>
      <c r="M12" s="47"/>
      <c r="N12" s="47"/>
      <c r="O12" s="47"/>
      <c r="P12" s="48" t="s">
        <v>236</v>
      </c>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43" t="s">
        <v>208</v>
      </c>
      <c r="G15" s="10" t="s">
        <v>7</v>
      </c>
      <c r="H15" s="43" t="s">
        <v>224</v>
      </c>
      <c r="I15" s="43" t="s">
        <v>228</v>
      </c>
      <c r="J15" s="43"/>
      <c r="K15" s="9" t="s">
        <v>8</v>
      </c>
      <c r="L15" s="43" t="s">
        <v>9</v>
      </c>
      <c r="M15" s="43" t="s">
        <v>10</v>
      </c>
      <c r="N15" s="43" t="s">
        <v>11</v>
      </c>
      <c r="O15" s="43" t="s">
        <v>12</v>
      </c>
      <c r="P15" s="43" t="s">
        <v>13</v>
      </c>
      <c r="Q15" s="9" t="s">
        <v>14</v>
      </c>
    </row>
    <row r="16" spans="1:17" s="7" customFormat="1" ht="22.5" customHeight="1" x14ac:dyDescent="0.4">
      <c r="A16" s="51" t="s">
        <v>112</v>
      </c>
      <c r="B16" s="51"/>
      <c r="C16" s="51"/>
      <c r="D16" s="51"/>
      <c r="E16" s="21">
        <v>22</v>
      </c>
      <c r="F16" s="18">
        <v>23.4</v>
      </c>
      <c r="G16" s="41">
        <v>20.2</v>
      </c>
      <c r="H16" s="39">
        <v>23.7</v>
      </c>
      <c r="I16" s="39" t="s">
        <v>247</v>
      </c>
      <c r="J16" s="42"/>
      <c r="K16" s="20">
        <v>50</v>
      </c>
      <c r="L16" s="18"/>
      <c r="M16" s="18"/>
      <c r="N16" s="42"/>
      <c r="O16" s="42"/>
      <c r="P16" s="42"/>
      <c r="Q16" s="21">
        <v>50</v>
      </c>
    </row>
    <row r="17" spans="1:17" s="7" customFormat="1" ht="7.5" hidden="1" customHeight="1" x14ac:dyDescent="0.4">
      <c r="A17" s="51"/>
      <c r="B17" s="51"/>
      <c r="C17" s="51"/>
      <c r="D17" s="51"/>
      <c r="E17" s="17"/>
      <c r="F17" s="18"/>
      <c r="G17" s="18"/>
      <c r="H17" s="42"/>
      <c r="I17" s="42"/>
      <c r="J17" s="42"/>
      <c r="K17" s="19"/>
      <c r="L17" s="18"/>
      <c r="M17" s="18"/>
      <c r="N17" s="42"/>
      <c r="O17" s="42"/>
      <c r="P17" s="42"/>
      <c r="Q17" s="17"/>
    </row>
    <row r="18" spans="1:17" s="7" customFormat="1" ht="22.5" hidden="1" customHeight="1" x14ac:dyDescent="0.4">
      <c r="A18" s="51"/>
      <c r="B18" s="51"/>
      <c r="C18" s="51"/>
      <c r="D18" s="51"/>
      <c r="E18" s="12"/>
      <c r="F18" s="13"/>
      <c r="G18" s="13"/>
      <c r="H18" s="14"/>
      <c r="I18" s="14"/>
      <c r="J18" s="14"/>
      <c r="K18" s="15"/>
      <c r="L18" s="13"/>
      <c r="M18" s="13"/>
      <c r="N18" s="14"/>
      <c r="O18" s="14"/>
      <c r="P18" s="14"/>
      <c r="Q18" s="12"/>
    </row>
    <row r="19" spans="1:17" s="7" customFormat="1" ht="22.5" hidden="1" customHeight="1" x14ac:dyDescent="0.4">
      <c r="A19" s="51"/>
      <c r="B19" s="51"/>
      <c r="C19" s="51"/>
      <c r="D19" s="51"/>
      <c r="E19" s="12"/>
      <c r="F19" s="13"/>
      <c r="G19" s="13"/>
      <c r="H19" s="14"/>
      <c r="I19" s="14"/>
      <c r="J19" s="14"/>
      <c r="K19" s="15"/>
      <c r="L19" s="13"/>
      <c r="M19" s="13"/>
      <c r="N19" s="14"/>
      <c r="O19" s="14"/>
      <c r="P19" s="14"/>
      <c r="Q19" s="12"/>
    </row>
    <row r="20" spans="1:17" ht="16.5" customHeight="1" x14ac:dyDescent="0.4">
      <c r="A20" s="44" t="s">
        <v>15</v>
      </c>
      <c r="B20" s="44"/>
      <c r="C20" s="45"/>
      <c r="D20" s="45"/>
      <c r="E20" s="45"/>
      <c r="F20" s="45"/>
      <c r="G20" s="45"/>
      <c r="H20" s="45"/>
      <c r="I20" s="45"/>
      <c r="J20" s="45"/>
      <c r="K20" s="45"/>
      <c r="L20" s="45"/>
      <c r="M20" s="45"/>
      <c r="N20" s="45"/>
      <c r="O20" s="45"/>
      <c r="P20" s="45"/>
      <c r="Q20" s="45"/>
    </row>
    <row r="21" spans="1:17" ht="26.25" customHeight="1" thickBot="1" x14ac:dyDescent="0.45"/>
    <row r="22" spans="1:17" ht="27" customHeight="1" thickBot="1" x14ac:dyDescent="0.45">
      <c r="A22" s="28" t="str">
        <f>C2&amp;D2&amp;"  - "&amp;K2&amp;L2&amp;" -  "&amp;C4</f>
        <v>2未来へ繋ぐ心豊かな人づくりのまち  - (1)学校教育の充実  -  ②子どもの「生きる力」を育む教育の実現</v>
      </c>
      <c r="B22" s="29"/>
      <c r="C22" s="29"/>
      <c r="D22" s="29"/>
      <c r="E22" s="29"/>
      <c r="F22" s="29"/>
      <c r="G22" s="29"/>
      <c r="H22" s="29"/>
      <c r="I22" s="29"/>
      <c r="J22" s="29"/>
      <c r="K22" s="29"/>
      <c r="L22" s="29"/>
      <c r="M22" s="29"/>
      <c r="N22" s="29"/>
      <c r="O22" s="29"/>
      <c r="P22" s="29"/>
      <c r="Q22" s="30"/>
    </row>
    <row r="23" spans="1:17" ht="27" customHeight="1" x14ac:dyDescent="0.4">
      <c r="A23" s="66" t="s">
        <v>207</v>
      </c>
      <c r="B23" s="67"/>
      <c r="C23" s="67"/>
      <c r="D23" s="68"/>
      <c r="E23" s="69" t="s">
        <v>203</v>
      </c>
      <c r="F23" s="70"/>
      <c r="G23" s="70"/>
      <c r="H23" s="70"/>
      <c r="I23" s="70"/>
      <c r="J23" s="70"/>
      <c r="K23" s="70"/>
      <c r="L23" s="70"/>
      <c r="M23" s="70"/>
      <c r="N23" s="70"/>
      <c r="O23" s="70"/>
      <c r="P23" s="70"/>
      <c r="Q23" s="71"/>
    </row>
    <row r="24" spans="1:17" ht="27" customHeight="1" x14ac:dyDescent="0.4">
      <c r="A24" s="69"/>
      <c r="B24" s="70"/>
      <c r="C24" s="70"/>
      <c r="D24" s="71"/>
      <c r="E24" s="72" t="s">
        <v>229</v>
      </c>
      <c r="F24" s="72"/>
      <c r="G24" s="72"/>
      <c r="H24" s="72"/>
      <c r="I24" s="72"/>
      <c r="J24" s="72"/>
      <c r="K24" s="72" t="s">
        <v>225</v>
      </c>
      <c r="L24" s="72"/>
      <c r="M24" s="72"/>
      <c r="N24" s="72"/>
      <c r="O24" s="72" t="s">
        <v>230</v>
      </c>
      <c r="P24" s="72"/>
      <c r="Q24" s="72"/>
    </row>
    <row r="25" spans="1:17" ht="49.5" customHeight="1" x14ac:dyDescent="0.4">
      <c r="A25" s="73" t="str">
        <f t="shared" ref="A25:A32" si="0">IF(A7="","",A7)</f>
        <v>74 確かな学力の定着</v>
      </c>
      <c r="B25" s="74"/>
      <c r="C25" s="74"/>
      <c r="D25" s="75"/>
      <c r="E25" s="87" t="s">
        <v>264</v>
      </c>
      <c r="F25" s="88"/>
      <c r="G25" s="88"/>
      <c r="H25" s="88"/>
      <c r="I25" s="88"/>
      <c r="J25" s="89"/>
      <c r="K25" s="79" t="s">
        <v>113</v>
      </c>
      <c r="L25" s="79"/>
      <c r="M25" s="79"/>
      <c r="N25" s="79"/>
      <c r="O25" s="80"/>
      <c r="P25" s="80"/>
      <c r="Q25" s="80"/>
    </row>
    <row r="26" spans="1:17" ht="49.5" customHeight="1" x14ac:dyDescent="0.4">
      <c r="A26" s="73" t="str">
        <f t="shared" si="0"/>
        <v>75 多様性や協働性を重視した
道徳や人権教育の推進</v>
      </c>
      <c r="B26" s="74"/>
      <c r="C26" s="74"/>
      <c r="D26" s="75"/>
      <c r="E26" s="76" t="s">
        <v>211</v>
      </c>
      <c r="F26" s="77"/>
      <c r="G26" s="77"/>
      <c r="H26" s="77"/>
      <c r="I26" s="77"/>
      <c r="J26" s="78"/>
      <c r="K26" s="79" t="s">
        <v>113</v>
      </c>
      <c r="L26" s="79"/>
      <c r="M26" s="79"/>
      <c r="N26" s="79"/>
      <c r="O26" s="80"/>
      <c r="P26" s="80"/>
      <c r="Q26" s="80"/>
    </row>
    <row r="27" spans="1:17" ht="49.5" customHeight="1" x14ac:dyDescent="0.4">
      <c r="A27" s="73" t="str">
        <f t="shared" si="0"/>
        <v>76 健康で健やかな体づくりの推進</v>
      </c>
      <c r="B27" s="74"/>
      <c r="C27" s="74"/>
      <c r="D27" s="75"/>
      <c r="E27" s="76" t="s">
        <v>116</v>
      </c>
      <c r="F27" s="77"/>
      <c r="G27" s="77"/>
      <c r="H27" s="77"/>
      <c r="I27" s="77"/>
      <c r="J27" s="78"/>
      <c r="K27" s="79" t="s">
        <v>113</v>
      </c>
      <c r="L27" s="79"/>
      <c r="M27" s="79"/>
      <c r="N27" s="79"/>
      <c r="O27" s="80"/>
      <c r="P27" s="80"/>
      <c r="Q27" s="80"/>
    </row>
    <row r="28" spans="1:17" ht="69" customHeight="1" x14ac:dyDescent="0.4">
      <c r="A28" s="73" t="str">
        <f t="shared" si="0"/>
        <v>77 夢を描くキャリア教育の推進</v>
      </c>
      <c r="B28" s="74"/>
      <c r="C28" s="74"/>
      <c r="D28" s="75"/>
      <c r="E28" s="76" t="s">
        <v>246</v>
      </c>
      <c r="F28" s="77"/>
      <c r="G28" s="77"/>
      <c r="H28" s="77"/>
      <c r="I28" s="77"/>
      <c r="J28" s="78"/>
      <c r="K28" s="79" t="s">
        <v>113</v>
      </c>
      <c r="L28" s="79"/>
      <c r="M28" s="79"/>
      <c r="N28" s="79"/>
      <c r="O28" s="80"/>
      <c r="P28" s="80"/>
      <c r="Q28" s="80"/>
    </row>
    <row r="29" spans="1:17" ht="64.5" customHeight="1" x14ac:dyDescent="0.4">
      <c r="A29" s="73" t="str">
        <f t="shared" si="0"/>
        <v>78 情報、環境、国際理解教育の推進</v>
      </c>
      <c r="B29" s="74"/>
      <c r="C29" s="74"/>
      <c r="D29" s="75"/>
      <c r="E29" s="76" t="s">
        <v>117</v>
      </c>
      <c r="F29" s="77"/>
      <c r="G29" s="77"/>
      <c r="H29" s="77"/>
      <c r="I29" s="77"/>
      <c r="J29" s="78"/>
      <c r="K29" s="79" t="s">
        <v>113</v>
      </c>
      <c r="L29" s="79"/>
      <c r="M29" s="79"/>
      <c r="N29" s="79"/>
      <c r="O29" s="80"/>
      <c r="P29" s="80"/>
      <c r="Q29" s="80"/>
    </row>
    <row r="30" spans="1:17" ht="35.25" customHeight="1" x14ac:dyDescent="0.4">
      <c r="A30" s="81" t="str">
        <f t="shared" si="0"/>
        <v>79 給食センター、学校、家庭が連携した食育の推進</v>
      </c>
      <c r="B30" s="82"/>
      <c r="C30" s="82"/>
      <c r="D30" s="83"/>
      <c r="E30" s="76" t="s">
        <v>118</v>
      </c>
      <c r="F30" s="77"/>
      <c r="G30" s="77"/>
      <c r="H30" s="77"/>
      <c r="I30" s="77"/>
      <c r="J30" s="78"/>
      <c r="K30" s="79" t="s">
        <v>113</v>
      </c>
      <c r="L30" s="79"/>
      <c r="M30" s="79"/>
      <c r="N30" s="79"/>
      <c r="O30" s="80"/>
      <c r="P30" s="80"/>
      <c r="Q30" s="80"/>
    </row>
    <row r="31" spans="1:17"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7"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4EA2-6F9E-468F-AFFD-193C803A8F04}">
  <sheetPr>
    <tabColor rgb="FFFFC000"/>
    <pageSetUpPr fitToPage="1"/>
  </sheetPr>
  <dimension ref="A1:R32"/>
  <sheetViews>
    <sheetView view="pageBreakPreview" zoomScaleNormal="100" zoomScaleSheetLayoutView="100" workbookViewId="0">
      <selection activeCell="E8" sqref="E8:O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2</v>
      </c>
      <c r="L2" s="61" t="s">
        <v>17</v>
      </c>
      <c r="M2" s="61"/>
      <c r="N2" s="61"/>
      <c r="O2" s="61"/>
      <c r="P2" s="61"/>
      <c r="Q2" s="61"/>
    </row>
    <row r="3" spans="1:17" s="7" customFormat="1" ht="42.75" customHeight="1" thickBot="1" x14ac:dyDescent="0.45">
      <c r="A3" s="64" t="s">
        <v>3</v>
      </c>
      <c r="B3" s="64"/>
      <c r="C3" s="65" t="s">
        <v>89</v>
      </c>
      <c r="D3" s="65"/>
      <c r="E3" s="65"/>
      <c r="F3" s="65"/>
      <c r="G3" s="65"/>
      <c r="H3" s="65"/>
      <c r="I3" s="65"/>
      <c r="J3" s="65"/>
      <c r="K3" s="65"/>
      <c r="L3" s="65"/>
      <c r="M3" s="65"/>
      <c r="N3" s="65"/>
      <c r="O3" s="65"/>
      <c r="P3" s="65"/>
      <c r="Q3" s="65"/>
    </row>
    <row r="4" spans="1:17" s="7" customFormat="1" ht="22.5" customHeight="1" thickTop="1" x14ac:dyDescent="0.4">
      <c r="A4" s="62" t="s">
        <v>204</v>
      </c>
      <c r="B4" s="62"/>
      <c r="C4" s="63" t="s">
        <v>92</v>
      </c>
      <c r="D4" s="63"/>
      <c r="E4" s="63"/>
      <c r="F4" s="63"/>
      <c r="G4" s="63"/>
      <c r="H4" s="63"/>
      <c r="I4" s="63"/>
      <c r="J4" s="63"/>
      <c r="K4" s="63"/>
      <c r="L4" s="63"/>
      <c r="M4" s="63"/>
      <c r="N4" s="63"/>
      <c r="O4" s="63"/>
      <c r="P4" s="63"/>
      <c r="Q4" s="63"/>
    </row>
    <row r="5" spans="1:17" ht="103.5" customHeight="1" x14ac:dyDescent="0.4">
      <c r="A5" s="55" t="s">
        <v>205</v>
      </c>
      <c r="B5" s="55"/>
      <c r="C5" s="47" t="s">
        <v>23</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3" t="s">
        <v>153</v>
      </c>
      <c r="B7" s="53"/>
      <c r="C7" s="53"/>
      <c r="D7" s="53"/>
      <c r="E7" s="47" t="s">
        <v>27</v>
      </c>
      <c r="F7" s="47"/>
      <c r="G7" s="47"/>
      <c r="H7" s="47"/>
      <c r="I7" s="47"/>
      <c r="J7" s="47"/>
      <c r="K7" s="47"/>
      <c r="L7" s="47"/>
      <c r="M7" s="47"/>
      <c r="N7" s="47"/>
      <c r="O7" s="47"/>
      <c r="P7" s="54" t="s">
        <v>209</v>
      </c>
      <c r="Q7" s="48"/>
    </row>
    <row r="8" spans="1:17" ht="45" customHeight="1" x14ac:dyDescent="0.4">
      <c r="A8" s="53" t="s">
        <v>154</v>
      </c>
      <c r="B8" s="53"/>
      <c r="C8" s="53"/>
      <c r="D8" s="53"/>
      <c r="E8" s="47" t="s">
        <v>28</v>
      </c>
      <c r="F8" s="47"/>
      <c r="G8" s="47"/>
      <c r="H8" s="47"/>
      <c r="I8" s="47"/>
      <c r="J8" s="47"/>
      <c r="K8" s="47"/>
      <c r="L8" s="47"/>
      <c r="M8" s="47"/>
      <c r="N8" s="47"/>
      <c r="O8" s="47"/>
      <c r="P8" s="54" t="s">
        <v>209</v>
      </c>
      <c r="Q8" s="48"/>
    </row>
    <row r="9" spans="1:17" ht="45" customHeight="1" x14ac:dyDescent="0.4">
      <c r="A9" s="53" t="s">
        <v>155</v>
      </c>
      <c r="B9" s="53"/>
      <c r="C9" s="53"/>
      <c r="D9" s="53"/>
      <c r="E9" s="47" t="s">
        <v>29</v>
      </c>
      <c r="F9" s="47"/>
      <c r="G9" s="47"/>
      <c r="H9" s="47"/>
      <c r="I9" s="47"/>
      <c r="J9" s="47"/>
      <c r="K9" s="47"/>
      <c r="L9" s="47"/>
      <c r="M9" s="47"/>
      <c r="N9" s="47"/>
      <c r="O9" s="47"/>
      <c r="P9" s="54" t="s">
        <v>209</v>
      </c>
      <c r="Q9" s="48"/>
    </row>
    <row r="10" spans="1:17" ht="45" customHeight="1" x14ac:dyDescent="0.4">
      <c r="A10" s="53" t="s">
        <v>156</v>
      </c>
      <c r="B10" s="53"/>
      <c r="C10" s="53"/>
      <c r="D10" s="53"/>
      <c r="E10" s="47" t="s">
        <v>30</v>
      </c>
      <c r="F10" s="47"/>
      <c r="G10" s="47"/>
      <c r="H10" s="47"/>
      <c r="I10" s="47"/>
      <c r="J10" s="47"/>
      <c r="K10" s="47"/>
      <c r="L10" s="47"/>
      <c r="M10" s="47"/>
      <c r="N10" s="47"/>
      <c r="O10" s="47"/>
      <c r="P10" s="54" t="s">
        <v>209</v>
      </c>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2" t="s">
        <v>208</v>
      </c>
      <c r="G15" s="10" t="s">
        <v>7</v>
      </c>
      <c r="H15" s="32" t="s">
        <v>224</v>
      </c>
      <c r="I15" s="40" t="s">
        <v>228</v>
      </c>
      <c r="J15" s="32"/>
      <c r="K15" s="9" t="s">
        <v>8</v>
      </c>
      <c r="L15" s="11" t="s">
        <v>9</v>
      </c>
      <c r="M15" s="11" t="s">
        <v>10</v>
      </c>
      <c r="N15" s="11" t="s">
        <v>11</v>
      </c>
      <c r="O15" s="11" t="s">
        <v>12</v>
      </c>
      <c r="P15" s="11" t="s">
        <v>13</v>
      </c>
      <c r="Q15" s="9" t="s">
        <v>14</v>
      </c>
    </row>
    <row r="16" spans="1:17" s="7" customFormat="1" ht="22.5" customHeight="1" x14ac:dyDescent="0.4">
      <c r="A16" s="51"/>
      <c r="B16" s="51"/>
      <c r="C16" s="51"/>
      <c r="D16" s="51"/>
      <c r="E16" s="12"/>
      <c r="F16" s="13"/>
      <c r="G16" s="13"/>
      <c r="H16" s="14"/>
      <c r="I16" s="14"/>
      <c r="J16" s="14"/>
      <c r="K16" s="15"/>
      <c r="L16" s="13"/>
      <c r="M16" s="13"/>
      <c r="N16" s="14"/>
      <c r="O16" s="14"/>
      <c r="P16" s="14"/>
      <c r="Q16" s="12"/>
    </row>
    <row r="17" spans="1:18" s="7" customFormat="1" ht="22.5" customHeight="1" x14ac:dyDescent="0.4">
      <c r="A17" s="51"/>
      <c r="B17" s="51"/>
      <c r="C17" s="51"/>
      <c r="D17" s="51"/>
      <c r="E17" s="12"/>
      <c r="F17" s="13"/>
      <c r="G17" s="13"/>
      <c r="H17" s="14"/>
      <c r="I17" s="14"/>
      <c r="J17" s="14"/>
      <c r="K17" s="15"/>
      <c r="L17" s="13"/>
      <c r="M17" s="13"/>
      <c r="N17" s="14"/>
      <c r="O17" s="14"/>
      <c r="P17" s="14"/>
      <c r="Q17" s="12"/>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(1)学校教育の充実  -  ③地域ぐるみの教育の推進</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4">
      <c r="A25" s="73" t="str">
        <f t="shared" ref="A25:A32" si="0">IF(A7="","",A7)</f>
        <v>80 コミュニティスクールのさらなる推進</v>
      </c>
      <c r="B25" s="74"/>
      <c r="C25" s="74"/>
      <c r="D25" s="75"/>
      <c r="E25" s="76" t="s">
        <v>119</v>
      </c>
      <c r="F25" s="77"/>
      <c r="G25" s="77"/>
      <c r="H25" s="77"/>
      <c r="I25" s="77"/>
      <c r="J25" s="78"/>
      <c r="K25" s="79" t="s">
        <v>113</v>
      </c>
      <c r="L25" s="79"/>
      <c r="M25" s="79"/>
      <c r="N25" s="79"/>
      <c r="O25" s="80"/>
      <c r="P25" s="80"/>
      <c r="Q25" s="80"/>
    </row>
    <row r="26" spans="1:18" ht="64.5" customHeight="1" x14ac:dyDescent="0.4">
      <c r="A26" s="73" t="str">
        <f t="shared" si="0"/>
        <v>81 地域の歴史、伝統文化を尊重した教育の推進</v>
      </c>
      <c r="B26" s="74"/>
      <c r="C26" s="74"/>
      <c r="D26" s="75"/>
      <c r="E26" s="76" t="s">
        <v>120</v>
      </c>
      <c r="F26" s="77"/>
      <c r="G26" s="77"/>
      <c r="H26" s="77"/>
      <c r="I26" s="77"/>
      <c r="J26" s="78"/>
      <c r="K26" s="79" t="s">
        <v>113</v>
      </c>
      <c r="L26" s="79"/>
      <c r="M26" s="79"/>
      <c r="N26" s="79"/>
      <c r="O26" s="80"/>
      <c r="P26" s="80"/>
      <c r="Q26" s="80"/>
    </row>
    <row r="27" spans="1:18" ht="64.5" customHeight="1" x14ac:dyDescent="0.4">
      <c r="A27" s="73" t="str">
        <f t="shared" si="0"/>
        <v>82 各学校の主体的事業に対する支援の充実</v>
      </c>
      <c r="B27" s="74"/>
      <c r="C27" s="74"/>
      <c r="D27" s="75"/>
      <c r="E27" s="76" t="s">
        <v>121</v>
      </c>
      <c r="F27" s="77"/>
      <c r="G27" s="77"/>
      <c r="H27" s="77"/>
      <c r="I27" s="77"/>
      <c r="J27" s="78"/>
      <c r="K27" s="79" t="s">
        <v>113</v>
      </c>
      <c r="L27" s="79"/>
      <c r="M27" s="79"/>
      <c r="N27" s="79"/>
      <c r="O27" s="80"/>
      <c r="P27" s="80"/>
      <c r="Q27" s="80"/>
    </row>
    <row r="28" spans="1:18" ht="64.5" customHeight="1" x14ac:dyDescent="0.4">
      <c r="A28" s="81" t="str">
        <f t="shared" si="0"/>
        <v>83 学校教育における地域人材の活用</v>
      </c>
      <c r="B28" s="82"/>
      <c r="C28" s="82"/>
      <c r="D28" s="83"/>
      <c r="E28" s="76" t="s">
        <v>122</v>
      </c>
      <c r="F28" s="77"/>
      <c r="G28" s="77"/>
      <c r="H28" s="77"/>
      <c r="I28" s="77"/>
      <c r="J28" s="78"/>
      <c r="K28" s="79" t="s">
        <v>113</v>
      </c>
      <c r="L28" s="79"/>
      <c r="M28" s="79"/>
      <c r="N28" s="79"/>
      <c r="O28" s="80"/>
      <c r="P28" s="80"/>
      <c r="Q28" s="80"/>
    </row>
    <row r="29" spans="1:18"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8"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1920-5F19-412F-B91D-68CDB4CC2719}">
  <sheetPr>
    <tabColor rgb="FFFFC000"/>
    <pageSetUpPr fitToPage="1"/>
  </sheetPr>
  <dimension ref="A1:Q32"/>
  <sheetViews>
    <sheetView view="pageBreakPreview" zoomScaleNormal="100" zoomScaleSheetLayoutView="100" workbookViewId="0">
      <selection activeCell="C5" sqref="C5:Q5"/>
    </sheetView>
  </sheetViews>
  <sheetFormatPr defaultRowHeight="13.5" x14ac:dyDescent="0.4"/>
  <cols>
    <col min="1" max="17" width="7.625" style="8" customWidth="1"/>
    <col min="18" max="228" width="9" style="8"/>
    <col min="229" max="244" width="5.625" style="8" customWidth="1"/>
    <col min="245" max="484" width="9" style="8"/>
    <col min="485" max="500" width="5.625" style="8" customWidth="1"/>
    <col min="501" max="740" width="9" style="8"/>
    <col min="741" max="756" width="5.625" style="8" customWidth="1"/>
    <col min="757" max="996" width="9" style="8"/>
    <col min="997" max="1012" width="5.625" style="8" customWidth="1"/>
    <col min="1013" max="1252" width="9" style="8"/>
    <col min="1253" max="1268" width="5.625" style="8" customWidth="1"/>
    <col min="1269" max="1508" width="9" style="8"/>
    <col min="1509" max="1524" width="5.625" style="8" customWidth="1"/>
    <col min="1525" max="1764" width="9" style="8"/>
    <col min="1765" max="1780" width="5.625" style="8" customWidth="1"/>
    <col min="1781" max="2020" width="9" style="8"/>
    <col min="2021" max="2036" width="5.625" style="8" customWidth="1"/>
    <col min="2037" max="2276" width="9" style="8"/>
    <col min="2277" max="2292" width="5.625" style="8" customWidth="1"/>
    <col min="2293" max="2532" width="9" style="8"/>
    <col min="2533" max="2548" width="5.625" style="8" customWidth="1"/>
    <col min="2549" max="2788" width="9" style="8"/>
    <col min="2789" max="2804" width="5.625" style="8" customWidth="1"/>
    <col min="2805" max="3044" width="9" style="8"/>
    <col min="3045" max="3060" width="5.625" style="8" customWidth="1"/>
    <col min="3061" max="3300" width="9" style="8"/>
    <col min="3301" max="3316" width="5.625" style="8" customWidth="1"/>
    <col min="3317" max="3556" width="9" style="8"/>
    <col min="3557" max="3572" width="5.625" style="8" customWidth="1"/>
    <col min="3573" max="3812" width="9" style="8"/>
    <col min="3813" max="3828" width="5.625" style="8" customWidth="1"/>
    <col min="3829" max="4068" width="9" style="8"/>
    <col min="4069" max="4084" width="5.625" style="8" customWidth="1"/>
    <col min="4085" max="4324" width="9" style="8"/>
    <col min="4325" max="4340" width="5.625" style="8" customWidth="1"/>
    <col min="4341" max="4580" width="9" style="8"/>
    <col min="4581" max="4596" width="5.625" style="8" customWidth="1"/>
    <col min="4597" max="4836" width="9" style="8"/>
    <col min="4837" max="4852" width="5.625" style="8" customWidth="1"/>
    <col min="4853" max="5092" width="9" style="8"/>
    <col min="5093" max="5108" width="5.625" style="8" customWidth="1"/>
    <col min="5109" max="5348" width="9" style="8"/>
    <col min="5349" max="5364" width="5.625" style="8" customWidth="1"/>
    <col min="5365" max="5604" width="9" style="8"/>
    <col min="5605" max="5620" width="5.625" style="8" customWidth="1"/>
    <col min="5621" max="5860" width="9" style="8"/>
    <col min="5861" max="5876" width="5.625" style="8" customWidth="1"/>
    <col min="5877" max="6116" width="9" style="8"/>
    <col min="6117" max="6132" width="5.625" style="8" customWidth="1"/>
    <col min="6133" max="6372" width="9" style="8"/>
    <col min="6373" max="6388" width="5.625" style="8" customWidth="1"/>
    <col min="6389" max="6628" width="9" style="8"/>
    <col min="6629" max="6644" width="5.625" style="8" customWidth="1"/>
    <col min="6645" max="6884" width="9" style="8"/>
    <col min="6885" max="6900" width="5.625" style="8" customWidth="1"/>
    <col min="6901" max="7140" width="9" style="8"/>
    <col min="7141" max="7156" width="5.625" style="8" customWidth="1"/>
    <col min="7157" max="7396" width="9" style="8"/>
    <col min="7397" max="7412" width="5.625" style="8" customWidth="1"/>
    <col min="7413" max="7652" width="9" style="8"/>
    <col min="7653" max="7668" width="5.625" style="8" customWidth="1"/>
    <col min="7669" max="7908" width="9" style="8"/>
    <col min="7909" max="7924" width="5.625" style="8" customWidth="1"/>
    <col min="7925" max="8164" width="9" style="8"/>
    <col min="8165" max="8180" width="5.625" style="8" customWidth="1"/>
    <col min="8181" max="8420" width="9" style="8"/>
    <col min="8421" max="8436" width="5.625" style="8" customWidth="1"/>
    <col min="8437" max="8676" width="9" style="8"/>
    <col min="8677" max="8692" width="5.625" style="8" customWidth="1"/>
    <col min="8693" max="8932" width="9" style="8"/>
    <col min="8933" max="8948" width="5.625" style="8" customWidth="1"/>
    <col min="8949" max="9188" width="9" style="8"/>
    <col min="9189" max="9204" width="5.625" style="8" customWidth="1"/>
    <col min="9205" max="9444" width="9" style="8"/>
    <col min="9445" max="9460" width="5.625" style="8" customWidth="1"/>
    <col min="9461" max="9700" width="9" style="8"/>
    <col min="9701" max="9716" width="5.625" style="8" customWidth="1"/>
    <col min="9717" max="9956" width="9" style="8"/>
    <col min="9957" max="9972" width="5.625" style="8" customWidth="1"/>
    <col min="9973" max="10212" width="9" style="8"/>
    <col min="10213" max="10228" width="5.625" style="8" customWidth="1"/>
    <col min="10229" max="10468" width="9" style="8"/>
    <col min="10469" max="10484" width="5.625" style="8" customWidth="1"/>
    <col min="10485" max="10724" width="9" style="8"/>
    <col min="10725" max="10740" width="5.625" style="8" customWidth="1"/>
    <col min="10741" max="10980" width="9" style="8"/>
    <col min="10981" max="10996" width="5.625" style="8" customWidth="1"/>
    <col min="10997" max="11236" width="9" style="8"/>
    <col min="11237" max="11252" width="5.625" style="8" customWidth="1"/>
    <col min="11253" max="11492" width="9" style="8"/>
    <col min="11493" max="11508" width="5.625" style="8" customWidth="1"/>
    <col min="11509" max="11748" width="9" style="8"/>
    <col min="11749" max="11764" width="5.625" style="8" customWidth="1"/>
    <col min="11765" max="12004" width="9" style="8"/>
    <col min="12005" max="12020" width="5.625" style="8" customWidth="1"/>
    <col min="12021" max="12260" width="9" style="8"/>
    <col min="12261" max="12276" width="5.625" style="8" customWidth="1"/>
    <col min="12277" max="12516" width="9" style="8"/>
    <col min="12517" max="12532" width="5.625" style="8" customWidth="1"/>
    <col min="12533" max="12772" width="9" style="8"/>
    <col min="12773" max="12788" width="5.625" style="8" customWidth="1"/>
    <col min="12789" max="13028" width="9" style="8"/>
    <col min="13029" max="13044" width="5.625" style="8" customWidth="1"/>
    <col min="13045" max="13284" width="9" style="8"/>
    <col min="13285" max="13300" width="5.625" style="8" customWidth="1"/>
    <col min="13301" max="13540" width="9" style="8"/>
    <col min="13541" max="13556" width="5.625" style="8" customWidth="1"/>
    <col min="13557" max="13796" width="9" style="8"/>
    <col min="13797" max="13812" width="5.625" style="8" customWidth="1"/>
    <col min="13813" max="14052" width="9" style="8"/>
    <col min="14053" max="14068" width="5.625" style="8" customWidth="1"/>
    <col min="14069" max="14308" width="9" style="8"/>
    <col min="14309" max="14324" width="5.625" style="8" customWidth="1"/>
    <col min="14325" max="14564" width="9" style="8"/>
    <col min="14565" max="14580" width="5.625" style="8" customWidth="1"/>
    <col min="14581" max="14820" width="9" style="8"/>
    <col min="14821" max="14836" width="5.625" style="8" customWidth="1"/>
    <col min="14837" max="15076" width="9" style="8"/>
    <col min="15077" max="15092" width="5.625" style="8" customWidth="1"/>
    <col min="15093" max="15332" width="9" style="8"/>
    <col min="15333" max="15348" width="5.625" style="8" customWidth="1"/>
    <col min="15349" max="15588" width="9" style="8"/>
    <col min="15589" max="15604" width="5.625" style="8" customWidth="1"/>
    <col min="15605" max="15844" width="9" style="8"/>
    <col min="15845" max="15860" width="5.625" style="8" customWidth="1"/>
    <col min="15861" max="16100" width="9" style="8"/>
    <col min="16101" max="16116" width="5.625" style="8" customWidth="1"/>
    <col min="16117"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2</v>
      </c>
      <c r="L2" s="61" t="s">
        <v>17</v>
      </c>
      <c r="M2" s="61"/>
      <c r="N2" s="61"/>
      <c r="O2" s="61"/>
      <c r="P2" s="61"/>
      <c r="Q2" s="61"/>
    </row>
    <row r="3" spans="1:17" s="7" customFormat="1" ht="42.75" customHeight="1" thickBot="1" x14ac:dyDescent="0.45">
      <c r="A3" s="64" t="s">
        <v>3</v>
      </c>
      <c r="B3" s="64"/>
      <c r="C3" s="65" t="s">
        <v>89</v>
      </c>
      <c r="D3" s="65"/>
      <c r="E3" s="65"/>
      <c r="F3" s="65"/>
      <c r="G3" s="65"/>
      <c r="H3" s="65"/>
      <c r="I3" s="65"/>
      <c r="J3" s="65"/>
      <c r="K3" s="65"/>
      <c r="L3" s="65"/>
      <c r="M3" s="65"/>
      <c r="N3" s="65"/>
      <c r="O3" s="65"/>
      <c r="P3" s="65"/>
      <c r="Q3" s="65"/>
    </row>
    <row r="4" spans="1:17" s="7" customFormat="1" ht="22.5" customHeight="1" thickTop="1" x14ac:dyDescent="0.4">
      <c r="A4" s="62" t="s">
        <v>204</v>
      </c>
      <c r="B4" s="62"/>
      <c r="C4" s="63" t="s">
        <v>93</v>
      </c>
      <c r="D4" s="63"/>
      <c r="E4" s="63"/>
      <c r="F4" s="63"/>
      <c r="G4" s="63"/>
      <c r="H4" s="63"/>
      <c r="I4" s="63"/>
      <c r="J4" s="63"/>
      <c r="K4" s="63"/>
      <c r="L4" s="63"/>
      <c r="M4" s="63"/>
      <c r="N4" s="63"/>
      <c r="O4" s="63"/>
      <c r="P4" s="63"/>
      <c r="Q4" s="63"/>
    </row>
    <row r="5" spans="1:17" ht="72" customHeight="1" x14ac:dyDescent="0.4">
      <c r="A5" s="55" t="s">
        <v>205</v>
      </c>
      <c r="B5" s="55"/>
      <c r="C5" s="47" t="s">
        <v>265</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3" t="s">
        <v>157</v>
      </c>
      <c r="B7" s="53"/>
      <c r="C7" s="53"/>
      <c r="D7" s="53"/>
      <c r="E7" s="47" t="s">
        <v>231</v>
      </c>
      <c r="F7" s="47"/>
      <c r="G7" s="47"/>
      <c r="H7" s="47"/>
      <c r="I7" s="47"/>
      <c r="J7" s="47"/>
      <c r="K7" s="47"/>
      <c r="L7" s="47"/>
      <c r="M7" s="47"/>
      <c r="N7" s="47"/>
      <c r="O7" s="47"/>
      <c r="P7" s="54" t="s">
        <v>209</v>
      </c>
      <c r="Q7" s="48"/>
    </row>
    <row r="8" spans="1:17" ht="65.25" customHeight="1" x14ac:dyDescent="0.4">
      <c r="A8" s="52" t="s">
        <v>158</v>
      </c>
      <c r="B8" s="53"/>
      <c r="C8" s="53"/>
      <c r="D8" s="53"/>
      <c r="E8" s="47" t="s">
        <v>250</v>
      </c>
      <c r="F8" s="47"/>
      <c r="G8" s="47"/>
      <c r="H8" s="47"/>
      <c r="I8" s="47"/>
      <c r="J8" s="47"/>
      <c r="K8" s="47"/>
      <c r="L8" s="47"/>
      <c r="M8" s="47"/>
      <c r="N8" s="47"/>
      <c r="O8" s="47"/>
      <c r="P8" s="54" t="s">
        <v>209</v>
      </c>
      <c r="Q8" s="48"/>
    </row>
    <row r="9" spans="1:17" ht="45" customHeight="1" x14ac:dyDescent="0.4">
      <c r="A9" s="53" t="s">
        <v>159</v>
      </c>
      <c r="B9" s="53"/>
      <c r="C9" s="53"/>
      <c r="D9" s="53"/>
      <c r="E9" s="47" t="s">
        <v>212</v>
      </c>
      <c r="F9" s="47"/>
      <c r="G9" s="47"/>
      <c r="H9" s="47"/>
      <c r="I9" s="47"/>
      <c r="J9" s="47"/>
      <c r="K9" s="47"/>
      <c r="L9" s="47"/>
      <c r="M9" s="47"/>
      <c r="N9" s="47"/>
      <c r="O9" s="47"/>
      <c r="P9" s="54" t="s">
        <v>209</v>
      </c>
      <c r="Q9" s="48"/>
    </row>
    <row r="10" spans="1:17" ht="45" hidden="1" customHeight="1" x14ac:dyDescent="0.4">
      <c r="A10" s="53"/>
      <c r="B10" s="53"/>
      <c r="C10" s="53"/>
      <c r="D10" s="53"/>
      <c r="E10" s="47"/>
      <c r="F10" s="47"/>
      <c r="G10" s="47"/>
      <c r="H10" s="47"/>
      <c r="I10" s="47"/>
      <c r="J10" s="47"/>
      <c r="K10" s="47"/>
      <c r="L10" s="47"/>
      <c r="M10" s="47"/>
      <c r="N10" s="47"/>
      <c r="O10" s="47"/>
      <c r="P10" s="48"/>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c r="B16" s="51"/>
      <c r="C16" s="51"/>
      <c r="D16" s="51"/>
      <c r="E16" s="12"/>
      <c r="F16" s="13"/>
      <c r="G16" s="13"/>
      <c r="H16" s="14"/>
      <c r="I16" s="14"/>
      <c r="J16" s="14"/>
      <c r="K16" s="15"/>
      <c r="L16" s="13"/>
      <c r="M16" s="13"/>
      <c r="N16" s="14"/>
      <c r="O16" s="14"/>
      <c r="P16" s="14"/>
      <c r="Q16" s="12"/>
    </row>
    <row r="17" spans="1:17" s="7" customFormat="1" ht="22.5" customHeight="1" x14ac:dyDescent="0.4">
      <c r="A17" s="51"/>
      <c r="B17" s="51"/>
      <c r="C17" s="51"/>
      <c r="D17" s="51"/>
      <c r="E17" s="12"/>
      <c r="F17" s="13"/>
      <c r="G17" s="13"/>
      <c r="H17" s="14"/>
      <c r="I17" s="14"/>
      <c r="J17" s="14"/>
      <c r="K17" s="15"/>
      <c r="L17" s="13"/>
      <c r="M17" s="13"/>
      <c r="N17" s="14"/>
      <c r="O17" s="14"/>
      <c r="P17" s="14"/>
      <c r="Q17" s="12"/>
    </row>
    <row r="18" spans="1:17" s="7" customFormat="1" ht="22.5" hidden="1" customHeight="1" x14ac:dyDescent="0.4">
      <c r="A18" s="51"/>
      <c r="B18" s="51"/>
      <c r="C18" s="51"/>
      <c r="D18" s="51"/>
      <c r="E18" s="12"/>
      <c r="F18" s="13"/>
      <c r="G18" s="13"/>
      <c r="H18" s="14"/>
      <c r="I18" s="14"/>
      <c r="J18" s="14"/>
      <c r="K18" s="15"/>
      <c r="L18" s="13"/>
      <c r="M18" s="13"/>
      <c r="N18" s="14"/>
      <c r="O18" s="14"/>
      <c r="P18" s="14"/>
      <c r="Q18" s="12"/>
    </row>
    <row r="19" spans="1:17" s="7" customFormat="1" ht="22.5" hidden="1" customHeight="1" x14ac:dyDescent="0.4">
      <c r="A19" s="51"/>
      <c r="B19" s="51"/>
      <c r="C19" s="51"/>
      <c r="D19" s="51"/>
      <c r="E19" s="12"/>
      <c r="F19" s="13"/>
      <c r="G19" s="13"/>
      <c r="H19" s="14"/>
      <c r="I19" s="14"/>
      <c r="J19" s="14"/>
      <c r="K19" s="15"/>
      <c r="L19" s="13"/>
      <c r="M19" s="13"/>
      <c r="N19" s="14"/>
      <c r="O19" s="14"/>
      <c r="P19" s="14"/>
      <c r="Q19" s="12"/>
    </row>
    <row r="20" spans="1:17" ht="16.5" customHeight="1" x14ac:dyDescent="0.4">
      <c r="A20" s="44" t="s">
        <v>15</v>
      </c>
      <c r="B20" s="44"/>
      <c r="C20" s="45"/>
      <c r="D20" s="45"/>
      <c r="E20" s="45"/>
      <c r="F20" s="45"/>
      <c r="G20" s="45"/>
      <c r="H20" s="45"/>
      <c r="I20" s="45"/>
      <c r="J20" s="45"/>
      <c r="K20" s="45"/>
      <c r="L20" s="45"/>
      <c r="M20" s="45"/>
      <c r="N20" s="45"/>
      <c r="O20" s="45"/>
      <c r="P20" s="45"/>
      <c r="Q20" s="45"/>
    </row>
    <row r="21" spans="1:17" ht="26.25" customHeight="1" thickBot="1" x14ac:dyDescent="0.45"/>
    <row r="22" spans="1:17" ht="27" customHeight="1" thickBot="1" x14ac:dyDescent="0.45">
      <c r="A22" s="28" t="str">
        <f>C2&amp;D2&amp;"  - "&amp;K2&amp;L2&amp;" -  "&amp;C4</f>
        <v>2未来へ繋ぐ心豊かな人づくりのまち  - (1)学校教育の充実  -  ④きめ細やかな教育環境の確立</v>
      </c>
      <c r="B22" s="29"/>
      <c r="C22" s="29"/>
      <c r="D22" s="29"/>
      <c r="E22" s="29"/>
      <c r="F22" s="29"/>
      <c r="G22" s="29"/>
      <c r="H22" s="29"/>
      <c r="I22" s="29"/>
      <c r="J22" s="29"/>
      <c r="K22" s="29"/>
      <c r="L22" s="29"/>
      <c r="M22" s="29"/>
      <c r="N22" s="29"/>
      <c r="O22" s="29"/>
      <c r="P22" s="29"/>
      <c r="Q22" s="30"/>
    </row>
    <row r="23" spans="1:17" ht="27" customHeight="1" x14ac:dyDescent="0.4">
      <c r="A23" s="66" t="s">
        <v>207</v>
      </c>
      <c r="B23" s="67"/>
      <c r="C23" s="67"/>
      <c r="D23" s="68"/>
      <c r="E23" s="69" t="s">
        <v>203</v>
      </c>
      <c r="F23" s="70"/>
      <c r="G23" s="70"/>
      <c r="H23" s="70"/>
      <c r="I23" s="70"/>
      <c r="J23" s="70"/>
      <c r="K23" s="70"/>
      <c r="L23" s="70"/>
      <c r="M23" s="70"/>
      <c r="N23" s="70"/>
      <c r="O23" s="70"/>
      <c r="P23" s="70"/>
      <c r="Q23" s="71"/>
    </row>
    <row r="24" spans="1:17" ht="27" customHeight="1" x14ac:dyDescent="0.4">
      <c r="A24" s="69"/>
      <c r="B24" s="70"/>
      <c r="C24" s="70"/>
      <c r="D24" s="71"/>
      <c r="E24" s="72" t="s">
        <v>229</v>
      </c>
      <c r="F24" s="72"/>
      <c r="G24" s="72"/>
      <c r="H24" s="72"/>
      <c r="I24" s="72"/>
      <c r="J24" s="72"/>
      <c r="K24" s="72" t="s">
        <v>225</v>
      </c>
      <c r="L24" s="72"/>
      <c r="M24" s="72"/>
      <c r="N24" s="72"/>
      <c r="O24" s="72" t="s">
        <v>230</v>
      </c>
      <c r="P24" s="72"/>
      <c r="Q24" s="72"/>
    </row>
    <row r="25" spans="1:17" ht="64.5" customHeight="1" x14ac:dyDescent="0.4">
      <c r="A25" s="73" t="str">
        <f t="shared" ref="A25:A32" si="0">IF(A7="","",A7)</f>
        <v>84 特別支援教育関する環境整備の推進</v>
      </c>
      <c r="B25" s="74"/>
      <c r="C25" s="74"/>
      <c r="D25" s="75"/>
      <c r="E25" s="76" t="s">
        <v>226</v>
      </c>
      <c r="F25" s="77"/>
      <c r="G25" s="77"/>
      <c r="H25" s="77"/>
      <c r="I25" s="77"/>
      <c r="J25" s="78"/>
      <c r="K25" s="79" t="s">
        <v>113</v>
      </c>
      <c r="L25" s="79"/>
      <c r="M25" s="79"/>
      <c r="N25" s="79"/>
      <c r="O25" s="80"/>
      <c r="P25" s="80"/>
      <c r="Q25" s="80"/>
    </row>
    <row r="26" spans="1:17" ht="87" customHeight="1" x14ac:dyDescent="0.4">
      <c r="A26" s="90" t="str">
        <f t="shared" si="0"/>
        <v>85 いじめの解消や不登校の児童及び
生徒に対する学びの保障に向けた
取り組みの強化</v>
      </c>
      <c r="B26" s="91"/>
      <c r="C26" s="91"/>
      <c r="D26" s="92"/>
      <c r="E26" s="76" t="s">
        <v>249</v>
      </c>
      <c r="F26" s="77"/>
      <c r="G26" s="77"/>
      <c r="H26" s="77"/>
      <c r="I26" s="77"/>
      <c r="J26" s="78"/>
      <c r="K26" s="79" t="s">
        <v>113</v>
      </c>
      <c r="L26" s="79"/>
      <c r="M26" s="79"/>
      <c r="N26" s="79"/>
      <c r="O26" s="80"/>
      <c r="P26" s="80"/>
      <c r="Q26" s="80"/>
    </row>
    <row r="27" spans="1:17" ht="41.25" customHeight="1" x14ac:dyDescent="0.4">
      <c r="A27" s="81" t="str">
        <f t="shared" si="0"/>
        <v>86 教職員研修への支援</v>
      </c>
      <c r="B27" s="82"/>
      <c r="C27" s="82"/>
      <c r="D27" s="83"/>
      <c r="E27" s="76" t="s">
        <v>123</v>
      </c>
      <c r="F27" s="77"/>
      <c r="G27" s="77"/>
      <c r="H27" s="77"/>
      <c r="I27" s="77"/>
      <c r="J27" s="78"/>
      <c r="K27" s="79" t="s">
        <v>113</v>
      </c>
      <c r="L27" s="79"/>
      <c r="M27" s="79"/>
      <c r="N27" s="79"/>
      <c r="O27" s="80"/>
      <c r="P27" s="80"/>
      <c r="Q27" s="80"/>
    </row>
    <row r="28" spans="1:17" ht="64.5" hidden="1" customHeight="1" x14ac:dyDescent="0.4">
      <c r="A28" s="73" t="str">
        <f t="shared" si="0"/>
        <v/>
      </c>
      <c r="B28" s="74"/>
      <c r="C28" s="74"/>
      <c r="D28" s="75"/>
      <c r="E28" s="76"/>
      <c r="F28" s="77"/>
      <c r="G28" s="77"/>
      <c r="H28" s="77"/>
      <c r="I28" s="77"/>
      <c r="J28" s="78"/>
      <c r="K28" s="79" t="s">
        <v>113</v>
      </c>
      <c r="L28" s="79"/>
      <c r="M28" s="79"/>
      <c r="N28" s="79"/>
      <c r="O28" s="80"/>
      <c r="P28" s="80"/>
      <c r="Q28" s="80"/>
    </row>
    <row r="29" spans="1:17"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7"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7"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7"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23</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5A8-1345-4B2F-AF17-B9F950AA227C}">
  <sheetPr>
    <tabColor rgb="FFFFC000"/>
    <pageSetUpPr fitToPage="1"/>
  </sheetPr>
  <dimension ref="A1:R32"/>
  <sheetViews>
    <sheetView view="pageBreakPreview" topLeftCell="A7" zoomScaleNormal="100" zoomScaleSheetLayoutView="100" workbookViewId="0">
      <selection activeCell="E8" sqref="E8:O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32</v>
      </c>
      <c r="L2" s="61" t="s">
        <v>31</v>
      </c>
      <c r="M2" s="61"/>
      <c r="N2" s="61"/>
      <c r="O2" s="61"/>
      <c r="P2" s="61"/>
      <c r="Q2" s="61"/>
    </row>
    <row r="3" spans="1:17" s="7" customFormat="1" ht="39.75" customHeight="1" thickBot="1" x14ac:dyDescent="0.45">
      <c r="A3" s="64" t="s">
        <v>3</v>
      </c>
      <c r="B3" s="64"/>
      <c r="C3" s="65" t="s">
        <v>33</v>
      </c>
      <c r="D3" s="65"/>
      <c r="E3" s="65"/>
      <c r="F3" s="65"/>
      <c r="G3" s="65"/>
      <c r="H3" s="65"/>
      <c r="I3" s="65"/>
      <c r="J3" s="65"/>
      <c r="K3" s="65"/>
      <c r="L3" s="65"/>
      <c r="M3" s="65"/>
      <c r="N3" s="65"/>
      <c r="O3" s="65"/>
      <c r="P3" s="65"/>
      <c r="Q3" s="65"/>
    </row>
    <row r="4" spans="1:17" s="7" customFormat="1" ht="22.5" customHeight="1" thickTop="1" x14ac:dyDescent="0.4">
      <c r="A4" s="62" t="s">
        <v>204</v>
      </c>
      <c r="B4" s="62"/>
      <c r="C4" s="63" t="s">
        <v>94</v>
      </c>
      <c r="D4" s="63"/>
      <c r="E4" s="63"/>
      <c r="F4" s="63"/>
      <c r="G4" s="63"/>
      <c r="H4" s="63"/>
      <c r="I4" s="63"/>
      <c r="J4" s="63"/>
      <c r="K4" s="63"/>
      <c r="L4" s="63"/>
      <c r="M4" s="63"/>
      <c r="N4" s="63"/>
      <c r="O4" s="63"/>
      <c r="P4" s="63"/>
      <c r="Q4" s="63"/>
    </row>
    <row r="5" spans="1:17" ht="72" customHeight="1" x14ac:dyDescent="0.4">
      <c r="A5" s="55" t="s">
        <v>205</v>
      </c>
      <c r="B5" s="55"/>
      <c r="C5" s="47" t="s">
        <v>35</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2.75" customHeight="1" x14ac:dyDescent="0.4">
      <c r="A7" s="53" t="s">
        <v>160</v>
      </c>
      <c r="B7" s="53"/>
      <c r="C7" s="53"/>
      <c r="D7" s="53"/>
      <c r="E7" s="47" t="s">
        <v>36</v>
      </c>
      <c r="F7" s="47"/>
      <c r="G7" s="47"/>
      <c r="H7" s="47"/>
      <c r="I7" s="47"/>
      <c r="J7" s="47"/>
      <c r="K7" s="47"/>
      <c r="L7" s="47"/>
      <c r="M7" s="47"/>
      <c r="N7" s="47"/>
      <c r="O7" s="47"/>
      <c r="P7" s="54" t="s">
        <v>209</v>
      </c>
      <c r="Q7" s="48"/>
    </row>
    <row r="8" spans="1:17" ht="42.75" customHeight="1" x14ac:dyDescent="0.4">
      <c r="A8" s="53" t="s">
        <v>161</v>
      </c>
      <c r="B8" s="53"/>
      <c r="C8" s="53"/>
      <c r="D8" s="53"/>
      <c r="E8" s="47" t="s">
        <v>37</v>
      </c>
      <c r="F8" s="47"/>
      <c r="G8" s="47"/>
      <c r="H8" s="47"/>
      <c r="I8" s="47"/>
      <c r="J8" s="47"/>
      <c r="K8" s="47"/>
      <c r="L8" s="47"/>
      <c r="M8" s="47"/>
      <c r="N8" s="47"/>
      <c r="O8" s="47"/>
      <c r="P8" s="54" t="s">
        <v>209</v>
      </c>
      <c r="Q8" s="48"/>
    </row>
    <row r="9" spans="1:17" ht="42.75" customHeight="1" x14ac:dyDescent="0.4">
      <c r="A9" s="53" t="s">
        <v>162</v>
      </c>
      <c r="B9" s="53"/>
      <c r="C9" s="53"/>
      <c r="D9" s="53"/>
      <c r="E9" s="47" t="s">
        <v>38</v>
      </c>
      <c r="F9" s="47"/>
      <c r="G9" s="47"/>
      <c r="H9" s="47"/>
      <c r="I9" s="47"/>
      <c r="J9" s="47"/>
      <c r="K9" s="47"/>
      <c r="L9" s="47"/>
      <c r="M9" s="47"/>
      <c r="N9" s="47"/>
      <c r="O9" s="47"/>
      <c r="P9" s="54" t="s">
        <v>209</v>
      </c>
      <c r="Q9" s="48"/>
    </row>
    <row r="10" spans="1:17" ht="42.75" customHeight="1" x14ac:dyDescent="0.4">
      <c r="A10" s="53" t="s">
        <v>163</v>
      </c>
      <c r="B10" s="53"/>
      <c r="C10" s="53"/>
      <c r="D10" s="53"/>
      <c r="E10" s="47" t="s">
        <v>88</v>
      </c>
      <c r="F10" s="47"/>
      <c r="G10" s="47"/>
      <c r="H10" s="47"/>
      <c r="I10" s="47"/>
      <c r="J10" s="47"/>
      <c r="K10" s="47"/>
      <c r="L10" s="47"/>
      <c r="M10" s="47"/>
      <c r="N10" s="47"/>
      <c r="O10" s="47"/>
      <c r="P10" s="54" t="s">
        <v>209</v>
      </c>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2" t="s">
        <v>208</v>
      </c>
      <c r="G15" s="10" t="s">
        <v>7</v>
      </c>
      <c r="H15" s="32" t="s">
        <v>224</v>
      </c>
      <c r="I15" s="40" t="s">
        <v>228</v>
      </c>
      <c r="J15" s="32"/>
      <c r="K15" s="9" t="s">
        <v>8</v>
      </c>
      <c r="L15" s="11" t="s">
        <v>9</v>
      </c>
      <c r="M15" s="11" t="s">
        <v>10</v>
      </c>
      <c r="N15" s="11" t="s">
        <v>11</v>
      </c>
      <c r="O15" s="11" t="s">
        <v>12</v>
      </c>
      <c r="P15" s="11" t="s">
        <v>13</v>
      </c>
      <c r="Q15" s="9" t="s">
        <v>14</v>
      </c>
    </row>
    <row r="16" spans="1:17" s="7" customFormat="1" ht="22.5" customHeight="1" x14ac:dyDescent="0.4">
      <c r="A16" s="51" t="s">
        <v>78</v>
      </c>
      <c r="B16" s="51"/>
      <c r="C16" s="51"/>
      <c r="D16" s="51"/>
      <c r="E16" s="17">
        <v>14</v>
      </c>
      <c r="F16" s="18" t="s">
        <v>222</v>
      </c>
      <c r="G16" s="18" t="s">
        <v>222</v>
      </c>
      <c r="H16" s="36">
        <v>6</v>
      </c>
      <c r="I16" s="36">
        <v>6</v>
      </c>
      <c r="J16" s="16"/>
      <c r="K16" s="19">
        <v>17</v>
      </c>
      <c r="L16" s="18"/>
      <c r="M16" s="18"/>
      <c r="N16" s="16"/>
      <c r="O16" s="16"/>
      <c r="P16" s="16"/>
      <c r="Q16" s="17">
        <v>20</v>
      </c>
    </row>
    <row r="17" spans="1:18" s="7" customFormat="1" ht="22.5" customHeight="1" x14ac:dyDescent="0.4">
      <c r="A17" s="51"/>
      <c r="B17" s="51"/>
      <c r="C17" s="51"/>
      <c r="D17" s="51"/>
      <c r="E17" s="17"/>
      <c r="F17" s="18"/>
      <c r="G17" s="18"/>
      <c r="H17" s="16"/>
      <c r="I17" s="16"/>
      <c r="J17" s="16"/>
      <c r="K17" s="19"/>
      <c r="L17" s="18"/>
      <c r="M17" s="18"/>
      <c r="N17" s="16"/>
      <c r="O17" s="16"/>
      <c r="P17" s="16"/>
      <c r="Q17" s="17"/>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(2)青少年の健全育成・若者支援の推進 -  ①青少年の地域活動への参画支援</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4">
      <c r="A25" s="73" t="str">
        <f t="shared" ref="A25:A32" si="0">IF(A7="","",A7)</f>
        <v>87 学校、家庭、地域との連携の強化</v>
      </c>
      <c r="B25" s="74"/>
      <c r="C25" s="74"/>
      <c r="D25" s="75"/>
      <c r="E25" s="76" t="s">
        <v>124</v>
      </c>
      <c r="F25" s="77"/>
      <c r="G25" s="77"/>
      <c r="H25" s="77"/>
      <c r="I25" s="77"/>
      <c r="J25" s="78"/>
      <c r="K25" s="79" t="s">
        <v>113</v>
      </c>
      <c r="L25" s="79"/>
      <c r="M25" s="79"/>
      <c r="N25" s="79"/>
      <c r="O25" s="80"/>
      <c r="P25" s="80"/>
      <c r="Q25" s="80"/>
    </row>
    <row r="26" spans="1:18" ht="64.5" customHeight="1" x14ac:dyDescent="0.4">
      <c r="A26" s="73" t="str">
        <f t="shared" si="0"/>
        <v>88 青少年の健全育成に向けた意識啓発</v>
      </c>
      <c r="B26" s="74"/>
      <c r="C26" s="74"/>
      <c r="D26" s="75"/>
      <c r="E26" s="76" t="s">
        <v>125</v>
      </c>
      <c r="F26" s="77"/>
      <c r="G26" s="77"/>
      <c r="H26" s="77"/>
      <c r="I26" s="77"/>
      <c r="J26" s="78"/>
      <c r="K26" s="79" t="s">
        <v>113</v>
      </c>
      <c r="L26" s="79"/>
      <c r="M26" s="79"/>
      <c r="N26" s="79"/>
      <c r="O26" s="80"/>
      <c r="P26" s="80"/>
      <c r="Q26" s="80"/>
    </row>
    <row r="27" spans="1:18" ht="64.5" customHeight="1" x14ac:dyDescent="0.4">
      <c r="A27" s="73" t="str">
        <f t="shared" si="0"/>
        <v>89 青少年を有害環境から守る活動の促進</v>
      </c>
      <c r="B27" s="74"/>
      <c r="C27" s="74"/>
      <c r="D27" s="75"/>
      <c r="E27" s="76" t="s">
        <v>126</v>
      </c>
      <c r="F27" s="77"/>
      <c r="G27" s="77"/>
      <c r="H27" s="77"/>
      <c r="I27" s="77"/>
      <c r="J27" s="78"/>
      <c r="K27" s="79" t="s">
        <v>113</v>
      </c>
      <c r="L27" s="79"/>
      <c r="M27" s="79"/>
      <c r="N27" s="79"/>
      <c r="O27" s="80"/>
      <c r="P27" s="80"/>
      <c r="Q27" s="80"/>
    </row>
    <row r="28" spans="1:18" ht="64.5" customHeight="1" x14ac:dyDescent="0.4">
      <c r="A28" s="81" t="str">
        <f t="shared" si="0"/>
        <v>90 青少年の非行、被害防止への啓発</v>
      </c>
      <c r="B28" s="82"/>
      <c r="C28" s="82"/>
      <c r="D28" s="83"/>
      <c r="E28" s="76" t="s">
        <v>127</v>
      </c>
      <c r="F28" s="77"/>
      <c r="G28" s="77"/>
      <c r="H28" s="77"/>
      <c r="I28" s="77"/>
      <c r="J28" s="78"/>
      <c r="K28" s="79" t="s">
        <v>113</v>
      </c>
      <c r="L28" s="79"/>
      <c r="M28" s="79"/>
      <c r="N28" s="79"/>
      <c r="O28" s="80"/>
      <c r="P28" s="80"/>
      <c r="Q28" s="80"/>
    </row>
    <row r="29" spans="1:18"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8"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24</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2CE6-087B-4A0B-BEE8-88EC0D399CCA}">
  <sheetPr>
    <tabColor rgb="FFFFC000"/>
    <pageSetUpPr fitToPage="1"/>
  </sheetPr>
  <dimension ref="A1:Q32"/>
  <sheetViews>
    <sheetView view="pageBreakPreview" topLeftCell="A15" zoomScaleNormal="100" zoomScaleSheetLayoutView="100" workbookViewId="0">
      <selection activeCell="E26" sqref="E26:J26"/>
    </sheetView>
  </sheetViews>
  <sheetFormatPr defaultRowHeight="13.5" x14ac:dyDescent="0.4"/>
  <cols>
    <col min="1" max="17" width="7.625" style="8" customWidth="1"/>
    <col min="18" max="243" width="9" style="8"/>
    <col min="244" max="259" width="5.625" style="8" customWidth="1"/>
    <col min="260" max="499" width="9" style="8"/>
    <col min="500" max="515" width="5.625" style="8" customWidth="1"/>
    <col min="516" max="755" width="9" style="8"/>
    <col min="756" max="771" width="5.625" style="8" customWidth="1"/>
    <col min="772" max="1011" width="9" style="8"/>
    <col min="1012" max="1027" width="5.625" style="8" customWidth="1"/>
    <col min="1028" max="1267" width="9" style="8"/>
    <col min="1268" max="1283" width="5.625" style="8" customWidth="1"/>
    <col min="1284" max="1523" width="9" style="8"/>
    <col min="1524" max="1539" width="5.625" style="8" customWidth="1"/>
    <col min="1540" max="1779" width="9" style="8"/>
    <col min="1780" max="1795" width="5.625" style="8" customWidth="1"/>
    <col min="1796" max="2035" width="9" style="8"/>
    <col min="2036" max="2051" width="5.625" style="8" customWidth="1"/>
    <col min="2052" max="2291" width="9" style="8"/>
    <col min="2292" max="2307" width="5.625" style="8" customWidth="1"/>
    <col min="2308" max="2547" width="9" style="8"/>
    <col min="2548" max="2563" width="5.625" style="8" customWidth="1"/>
    <col min="2564" max="2803" width="9" style="8"/>
    <col min="2804" max="2819" width="5.625" style="8" customWidth="1"/>
    <col min="2820" max="3059" width="9" style="8"/>
    <col min="3060" max="3075" width="5.625" style="8" customWidth="1"/>
    <col min="3076" max="3315" width="9" style="8"/>
    <col min="3316" max="3331" width="5.625" style="8" customWidth="1"/>
    <col min="3332" max="3571" width="9" style="8"/>
    <col min="3572" max="3587" width="5.625" style="8" customWidth="1"/>
    <col min="3588" max="3827" width="9" style="8"/>
    <col min="3828" max="3843" width="5.625" style="8" customWidth="1"/>
    <col min="3844" max="4083" width="9" style="8"/>
    <col min="4084" max="4099" width="5.625" style="8" customWidth="1"/>
    <col min="4100" max="4339" width="9" style="8"/>
    <col min="4340" max="4355" width="5.625" style="8" customWidth="1"/>
    <col min="4356" max="4595" width="9" style="8"/>
    <col min="4596" max="4611" width="5.625" style="8" customWidth="1"/>
    <col min="4612" max="4851" width="9" style="8"/>
    <col min="4852" max="4867" width="5.625" style="8" customWidth="1"/>
    <col min="4868" max="5107" width="9" style="8"/>
    <col min="5108" max="5123" width="5.625" style="8" customWidth="1"/>
    <col min="5124" max="5363" width="9" style="8"/>
    <col min="5364" max="5379" width="5.625" style="8" customWidth="1"/>
    <col min="5380" max="5619" width="9" style="8"/>
    <col min="5620" max="5635" width="5.625" style="8" customWidth="1"/>
    <col min="5636" max="5875" width="9" style="8"/>
    <col min="5876" max="5891" width="5.625" style="8" customWidth="1"/>
    <col min="5892" max="6131" width="9" style="8"/>
    <col min="6132" max="6147" width="5.625" style="8" customWidth="1"/>
    <col min="6148" max="6387" width="9" style="8"/>
    <col min="6388" max="6403" width="5.625" style="8" customWidth="1"/>
    <col min="6404" max="6643" width="9" style="8"/>
    <col min="6644" max="6659" width="5.625" style="8" customWidth="1"/>
    <col min="6660" max="6899" width="9" style="8"/>
    <col min="6900" max="6915" width="5.625" style="8" customWidth="1"/>
    <col min="6916" max="7155" width="9" style="8"/>
    <col min="7156" max="7171" width="5.625" style="8" customWidth="1"/>
    <col min="7172" max="7411" width="9" style="8"/>
    <col min="7412" max="7427" width="5.625" style="8" customWidth="1"/>
    <col min="7428" max="7667" width="9" style="8"/>
    <col min="7668" max="7683" width="5.625" style="8" customWidth="1"/>
    <col min="7684" max="7923" width="9" style="8"/>
    <col min="7924" max="7939" width="5.625" style="8" customWidth="1"/>
    <col min="7940" max="8179" width="9" style="8"/>
    <col min="8180" max="8195" width="5.625" style="8" customWidth="1"/>
    <col min="8196" max="8435" width="9" style="8"/>
    <col min="8436" max="8451" width="5.625" style="8" customWidth="1"/>
    <col min="8452" max="8691" width="9" style="8"/>
    <col min="8692" max="8707" width="5.625" style="8" customWidth="1"/>
    <col min="8708" max="8947" width="9" style="8"/>
    <col min="8948" max="8963" width="5.625" style="8" customWidth="1"/>
    <col min="8964" max="9203" width="9" style="8"/>
    <col min="9204" max="9219" width="5.625" style="8" customWidth="1"/>
    <col min="9220" max="9459" width="9" style="8"/>
    <col min="9460" max="9475" width="5.625" style="8" customWidth="1"/>
    <col min="9476" max="9715" width="9" style="8"/>
    <col min="9716" max="9731" width="5.625" style="8" customWidth="1"/>
    <col min="9732" max="9971" width="9" style="8"/>
    <col min="9972" max="9987" width="5.625" style="8" customWidth="1"/>
    <col min="9988" max="10227" width="9" style="8"/>
    <col min="10228" max="10243" width="5.625" style="8" customWidth="1"/>
    <col min="10244" max="10483" width="9" style="8"/>
    <col min="10484" max="10499" width="5.625" style="8" customWidth="1"/>
    <col min="10500" max="10739" width="9" style="8"/>
    <col min="10740" max="10755" width="5.625" style="8" customWidth="1"/>
    <col min="10756" max="10995" width="9" style="8"/>
    <col min="10996" max="11011" width="5.625" style="8" customWidth="1"/>
    <col min="11012" max="11251" width="9" style="8"/>
    <col min="11252" max="11267" width="5.625" style="8" customWidth="1"/>
    <col min="11268" max="11507" width="9" style="8"/>
    <col min="11508" max="11523" width="5.625" style="8" customWidth="1"/>
    <col min="11524" max="11763" width="9" style="8"/>
    <col min="11764" max="11779" width="5.625" style="8" customWidth="1"/>
    <col min="11780" max="12019" width="9" style="8"/>
    <col min="12020" max="12035" width="5.625" style="8" customWidth="1"/>
    <col min="12036" max="12275" width="9" style="8"/>
    <col min="12276" max="12291" width="5.625" style="8" customWidth="1"/>
    <col min="12292" max="12531" width="9" style="8"/>
    <col min="12532" max="12547" width="5.625" style="8" customWidth="1"/>
    <col min="12548" max="12787" width="9" style="8"/>
    <col min="12788" max="12803" width="5.625" style="8" customWidth="1"/>
    <col min="12804" max="13043" width="9" style="8"/>
    <col min="13044" max="13059" width="5.625" style="8" customWidth="1"/>
    <col min="13060" max="13299" width="9" style="8"/>
    <col min="13300" max="13315" width="5.625" style="8" customWidth="1"/>
    <col min="13316" max="13555" width="9" style="8"/>
    <col min="13556" max="13571" width="5.625" style="8" customWidth="1"/>
    <col min="13572" max="13811" width="9" style="8"/>
    <col min="13812" max="13827" width="5.625" style="8" customWidth="1"/>
    <col min="13828" max="14067" width="9" style="8"/>
    <col min="14068" max="14083" width="5.625" style="8" customWidth="1"/>
    <col min="14084" max="14323" width="9" style="8"/>
    <col min="14324" max="14339" width="5.625" style="8" customWidth="1"/>
    <col min="14340" max="14579" width="9" style="8"/>
    <col min="14580" max="14595" width="5.625" style="8" customWidth="1"/>
    <col min="14596" max="14835" width="9" style="8"/>
    <col min="14836" max="14851" width="5.625" style="8" customWidth="1"/>
    <col min="14852" max="15091" width="9" style="8"/>
    <col min="15092" max="15107" width="5.625" style="8" customWidth="1"/>
    <col min="15108" max="15347" width="9" style="8"/>
    <col min="15348" max="15363" width="5.625" style="8" customWidth="1"/>
    <col min="15364" max="15603" width="9" style="8"/>
    <col min="15604" max="15619" width="5.625" style="8" customWidth="1"/>
    <col min="15620" max="15859" width="9" style="8"/>
    <col min="15860" max="15875" width="5.625" style="8" customWidth="1"/>
    <col min="15876" max="16115" width="9" style="8"/>
    <col min="16116" max="16131" width="5.625" style="8" customWidth="1"/>
    <col min="16132"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32</v>
      </c>
      <c r="L2" s="61" t="s">
        <v>31</v>
      </c>
      <c r="M2" s="61"/>
      <c r="N2" s="61"/>
      <c r="O2" s="61"/>
      <c r="P2" s="61"/>
      <c r="Q2" s="61"/>
    </row>
    <row r="3" spans="1:17" s="7" customFormat="1" ht="39.75" customHeight="1" thickBot="1" x14ac:dyDescent="0.45">
      <c r="A3" s="64" t="s">
        <v>3</v>
      </c>
      <c r="B3" s="64"/>
      <c r="C3" s="65" t="s">
        <v>34</v>
      </c>
      <c r="D3" s="65"/>
      <c r="E3" s="65"/>
      <c r="F3" s="65"/>
      <c r="G3" s="65"/>
      <c r="H3" s="65"/>
      <c r="I3" s="65"/>
      <c r="J3" s="65"/>
      <c r="K3" s="65"/>
      <c r="L3" s="65"/>
      <c r="M3" s="65"/>
      <c r="N3" s="65"/>
      <c r="O3" s="65"/>
      <c r="P3" s="65"/>
      <c r="Q3" s="65"/>
    </row>
    <row r="4" spans="1:17" s="7" customFormat="1" ht="22.5" customHeight="1" thickTop="1" x14ac:dyDescent="0.4">
      <c r="A4" s="62" t="s">
        <v>204</v>
      </c>
      <c r="B4" s="62"/>
      <c r="C4" s="63" t="s">
        <v>95</v>
      </c>
      <c r="D4" s="63"/>
      <c r="E4" s="63"/>
      <c r="F4" s="63"/>
      <c r="G4" s="63"/>
      <c r="H4" s="63"/>
      <c r="I4" s="63"/>
      <c r="J4" s="63"/>
      <c r="K4" s="63"/>
      <c r="L4" s="63"/>
      <c r="M4" s="63"/>
      <c r="N4" s="63"/>
      <c r="O4" s="63"/>
      <c r="P4" s="63"/>
      <c r="Q4" s="63"/>
    </row>
    <row r="5" spans="1:17" ht="72" customHeight="1" x14ac:dyDescent="0.4">
      <c r="A5" s="55" t="s">
        <v>205</v>
      </c>
      <c r="B5" s="55"/>
      <c r="C5" s="93" t="s">
        <v>237</v>
      </c>
      <c r="D5" s="93"/>
      <c r="E5" s="93"/>
      <c r="F5" s="93"/>
      <c r="G5" s="93"/>
      <c r="H5" s="93"/>
      <c r="I5" s="93"/>
      <c r="J5" s="93"/>
      <c r="K5" s="93"/>
      <c r="L5" s="93"/>
      <c r="M5" s="93"/>
      <c r="N5" s="93"/>
      <c r="O5" s="93"/>
      <c r="P5" s="93"/>
      <c r="Q5" s="93"/>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39" customHeight="1" x14ac:dyDescent="0.4">
      <c r="A7" s="53" t="s">
        <v>164</v>
      </c>
      <c r="B7" s="53"/>
      <c r="C7" s="53"/>
      <c r="D7" s="53"/>
      <c r="E7" s="47" t="s">
        <v>266</v>
      </c>
      <c r="F7" s="47"/>
      <c r="G7" s="47"/>
      <c r="H7" s="47"/>
      <c r="I7" s="47"/>
      <c r="J7" s="47"/>
      <c r="K7" s="47"/>
      <c r="L7" s="47"/>
      <c r="M7" s="47"/>
      <c r="N7" s="47"/>
      <c r="O7" s="47"/>
      <c r="P7" s="54" t="s">
        <v>209</v>
      </c>
      <c r="Q7" s="48"/>
    </row>
    <row r="8" spans="1:17" ht="42" customHeight="1" x14ac:dyDescent="0.4">
      <c r="A8" s="53" t="s">
        <v>165</v>
      </c>
      <c r="B8" s="53"/>
      <c r="C8" s="53"/>
      <c r="D8" s="53"/>
      <c r="E8" s="47" t="s">
        <v>238</v>
      </c>
      <c r="F8" s="47"/>
      <c r="G8" s="47"/>
      <c r="H8" s="47"/>
      <c r="I8" s="47"/>
      <c r="J8" s="47"/>
      <c r="K8" s="47"/>
      <c r="L8" s="47"/>
      <c r="M8" s="47"/>
      <c r="N8" s="47"/>
      <c r="O8" s="47"/>
      <c r="P8" s="48" t="s">
        <v>76</v>
      </c>
      <c r="Q8" s="48"/>
    </row>
    <row r="9" spans="1:17" ht="40.5" customHeight="1" x14ac:dyDescent="0.4">
      <c r="A9" s="53" t="s">
        <v>166</v>
      </c>
      <c r="B9" s="53"/>
      <c r="C9" s="53"/>
      <c r="D9" s="53"/>
      <c r="E9" s="47" t="s">
        <v>105</v>
      </c>
      <c r="F9" s="47"/>
      <c r="G9" s="47"/>
      <c r="H9" s="47"/>
      <c r="I9" s="47"/>
      <c r="J9" s="47"/>
      <c r="K9" s="47"/>
      <c r="L9" s="47"/>
      <c r="M9" s="47"/>
      <c r="N9" s="47"/>
      <c r="O9" s="47"/>
      <c r="P9" s="48" t="s">
        <v>76</v>
      </c>
      <c r="Q9" s="48"/>
    </row>
    <row r="10" spans="1:17" ht="42" customHeight="1" x14ac:dyDescent="0.4">
      <c r="A10" s="53" t="s">
        <v>167</v>
      </c>
      <c r="B10" s="53"/>
      <c r="C10" s="53"/>
      <c r="D10" s="53"/>
      <c r="E10" s="47" t="s">
        <v>39</v>
      </c>
      <c r="F10" s="47"/>
      <c r="G10" s="47"/>
      <c r="H10" s="47"/>
      <c r="I10" s="47"/>
      <c r="J10" s="47"/>
      <c r="K10" s="47"/>
      <c r="L10" s="47"/>
      <c r="M10" s="47"/>
      <c r="N10" s="47"/>
      <c r="O10" s="47"/>
      <c r="P10" s="54" t="s">
        <v>209</v>
      </c>
      <c r="Q10" s="48"/>
    </row>
    <row r="11" spans="1:17" ht="36" customHeight="1" x14ac:dyDescent="0.4">
      <c r="A11" s="53" t="s">
        <v>168</v>
      </c>
      <c r="B11" s="53"/>
      <c r="C11" s="53"/>
      <c r="D11" s="53"/>
      <c r="E11" s="47" t="s">
        <v>40</v>
      </c>
      <c r="F11" s="47"/>
      <c r="G11" s="47"/>
      <c r="H11" s="47"/>
      <c r="I11" s="47"/>
      <c r="J11" s="47"/>
      <c r="K11" s="47"/>
      <c r="L11" s="47"/>
      <c r="M11" s="47"/>
      <c r="N11" s="47"/>
      <c r="O11" s="47"/>
      <c r="P11" s="54" t="s">
        <v>209</v>
      </c>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t="s">
        <v>80</v>
      </c>
      <c r="B16" s="51"/>
      <c r="C16" s="51"/>
      <c r="D16" s="51"/>
      <c r="E16" s="17" t="s">
        <v>79</v>
      </c>
      <c r="F16" s="18" t="s">
        <v>210</v>
      </c>
      <c r="G16" s="18" t="s">
        <v>210</v>
      </c>
      <c r="H16" s="35" t="s">
        <v>227</v>
      </c>
      <c r="I16" s="35">
        <v>94.7</v>
      </c>
      <c r="J16" s="33"/>
      <c r="K16" s="19">
        <v>95</v>
      </c>
      <c r="L16" s="18"/>
      <c r="M16" s="18"/>
      <c r="N16" s="33"/>
      <c r="O16" s="33"/>
      <c r="P16" s="33"/>
      <c r="Q16" s="17">
        <v>100</v>
      </c>
    </row>
    <row r="17" spans="1:17" s="7" customFormat="1" ht="22.5" hidden="1" customHeight="1" x14ac:dyDescent="0.4">
      <c r="A17" s="51" t="s">
        <v>80</v>
      </c>
      <c r="B17" s="51"/>
      <c r="C17" s="51"/>
      <c r="D17" s="51"/>
      <c r="E17" s="17" t="s">
        <v>79</v>
      </c>
      <c r="F17" s="18" t="s">
        <v>210</v>
      </c>
      <c r="G17" s="18" t="s">
        <v>210</v>
      </c>
      <c r="H17" s="35" t="s">
        <v>227</v>
      </c>
      <c r="I17" s="33"/>
      <c r="J17" s="33"/>
      <c r="K17" s="19">
        <v>95</v>
      </c>
      <c r="L17" s="18"/>
      <c r="M17" s="18"/>
      <c r="N17" s="33"/>
      <c r="O17" s="33"/>
      <c r="P17" s="33"/>
      <c r="Q17" s="17">
        <v>100</v>
      </c>
    </row>
    <row r="18" spans="1:17" s="7" customFormat="1" ht="22.5" hidden="1" customHeight="1" x14ac:dyDescent="0.4">
      <c r="A18" s="51"/>
      <c r="B18" s="51"/>
      <c r="C18" s="51"/>
      <c r="D18" s="51"/>
      <c r="E18" s="17"/>
      <c r="F18" s="18"/>
      <c r="G18" s="18"/>
      <c r="H18" s="33"/>
      <c r="I18" s="33"/>
      <c r="J18" s="33"/>
      <c r="K18" s="19"/>
      <c r="L18" s="18"/>
      <c r="M18" s="18"/>
      <c r="N18" s="33"/>
      <c r="O18" s="33"/>
      <c r="P18" s="33"/>
      <c r="Q18" s="17"/>
    </row>
    <row r="19" spans="1:17" s="7" customFormat="1" ht="22.5" hidden="1" customHeight="1" x14ac:dyDescent="0.4">
      <c r="A19" s="51"/>
      <c r="B19" s="51"/>
      <c r="C19" s="51"/>
      <c r="D19" s="51"/>
      <c r="E19" s="12"/>
      <c r="F19" s="13"/>
      <c r="G19" s="13"/>
      <c r="H19" s="14"/>
      <c r="I19" s="14"/>
      <c r="J19" s="14"/>
      <c r="K19" s="15"/>
      <c r="L19" s="13"/>
      <c r="M19" s="13"/>
      <c r="N19" s="14"/>
      <c r="O19" s="14"/>
      <c r="P19" s="14"/>
      <c r="Q19" s="12"/>
    </row>
    <row r="20" spans="1:17" ht="16.5" customHeight="1" x14ac:dyDescent="0.4">
      <c r="A20" s="44" t="s">
        <v>15</v>
      </c>
      <c r="B20" s="44"/>
      <c r="C20" s="45"/>
      <c r="D20" s="45"/>
      <c r="E20" s="45"/>
      <c r="F20" s="45"/>
      <c r="G20" s="45"/>
      <c r="H20" s="45"/>
      <c r="I20" s="45"/>
      <c r="J20" s="45"/>
      <c r="K20" s="45"/>
      <c r="L20" s="45"/>
      <c r="M20" s="45"/>
      <c r="N20" s="45"/>
      <c r="O20" s="45"/>
      <c r="P20" s="45"/>
      <c r="Q20" s="45"/>
    </row>
    <row r="21" spans="1:17" ht="26.25" customHeight="1" thickBot="1" x14ac:dyDescent="0.45"/>
    <row r="22" spans="1:17" ht="27" customHeight="1" thickBot="1" x14ac:dyDescent="0.45">
      <c r="A22" s="28" t="str">
        <f>C2&amp;D2&amp;"  - "&amp;K2&amp;L2&amp;" -  "&amp;C4</f>
        <v>2未来へ繋ぐ心豊かな人づくりのまち  - (2)青少年の健全育成・若者支援の推進 -  ②青少年が活発に活動できる環境の整備</v>
      </c>
      <c r="B22" s="29"/>
      <c r="C22" s="29"/>
      <c r="D22" s="29"/>
      <c r="E22" s="29"/>
      <c r="F22" s="29"/>
      <c r="G22" s="29"/>
      <c r="H22" s="29"/>
      <c r="I22" s="29"/>
      <c r="J22" s="29"/>
      <c r="K22" s="29"/>
      <c r="L22" s="29"/>
      <c r="M22" s="29"/>
      <c r="N22" s="29"/>
      <c r="O22" s="29"/>
      <c r="P22" s="29"/>
      <c r="Q22" s="30"/>
    </row>
    <row r="23" spans="1:17" ht="27" customHeight="1" x14ac:dyDescent="0.4">
      <c r="A23" s="66" t="s">
        <v>207</v>
      </c>
      <c r="B23" s="67"/>
      <c r="C23" s="67"/>
      <c r="D23" s="68"/>
      <c r="E23" s="69" t="s">
        <v>203</v>
      </c>
      <c r="F23" s="70"/>
      <c r="G23" s="70"/>
      <c r="H23" s="70"/>
      <c r="I23" s="70"/>
      <c r="J23" s="70"/>
      <c r="K23" s="70"/>
      <c r="L23" s="70"/>
      <c r="M23" s="70"/>
      <c r="N23" s="70"/>
      <c r="O23" s="70"/>
      <c r="P23" s="70"/>
      <c r="Q23" s="71"/>
    </row>
    <row r="24" spans="1:17" ht="27" customHeight="1" x14ac:dyDescent="0.4">
      <c r="A24" s="69"/>
      <c r="B24" s="70"/>
      <c r="C24" s="70"/>
      <c r="D24" s="71"/>
      <c r="E24" s="72" t="s">
        <v>229</v>
      </c>
      <c r="F24" s="72"/>
      <c r="G24" s="72"/>
      <c r="H24" s="72"/>
      <c r="I24" s="72"/>
      <c r="J24" s="72"/>
      <c r="K24" s="72" t="s">
        <v>225</v>
      </c>
      <c r="L24" s="72"/>
      <c r="M24" s="72"/>
      <c r="N24" s="72"/>
      <c r="O24" s="72" t="s">
        <v>230</v>
      </c>
      <c r="P24" s="72"/>
      <c r="Q24" s="72"/>
    </row>
    <row r="25" spans="1:17" ht="64.5" customHeight="1" x14ac:dyDescent="0.4">
      <c r="A25" s="73" t="str">
        <f t="shared" ref="A25:A32" si="0">IF(A7="","",A7)</f>
        <v>91 青少年団体の活動支援</v>
      </c>
      <c r="B25" s="74"/>
      <c r="C25" s="74"/>
      <c r="D25" s="75"/>
      <c r="E25" s="94" t="s">
        <v>267</v>
      </c>
      <c r="F25" s="95"/>
      <c r="G25" s="95"/>
      <c r="H25" s="95"/>
      <c r="I25" s="95"/>
      <c r="J25" s="96"/>
      <c r="K25" s="79" t="s">
        <v>113</v>
      </c>
      <c r="L25" s="79"/>
      <c r="M25" s="79"/>
      <c r="N25" s="79"/>
      <c r="O25" s="80"/>
      <c r="P25" s="80"/>
      <c r="Q25" s="80"/>
    </row>
    <row r="26" spans="1:17" ht="72" customHeight="1" x14ac:dyDescent="0.4">
      <c r="A26" s="73" t="str">
        <f t="shared" si="0"/>
        <v>92 国際交流活動の推進</v>
      </c>
      <c r="B26" s="74"/>
      <c r="C26" s="74"/>
      <c r="D26" s="75"/>
      <c r="E26" s="76" t="s">
        <v>239</v>
      </c>
      <c r="F26" s="77"/>
      <c r="G26" s="77"/>
      <c r="H26" s="77"/>
      <c r="I26" s="77"/>
      <c r="J26" s="78"/>
      <c r="K26" s="79" t="s">
        <v>240</v>
      </c>
      <c r="L26" s="79"/>
      <c r="M26" s="79"/>
      <c r="N26" s="79"/>
      <c r="O26" s="80"/>
      <c r="P26" s="80"/>
      <c r="Q26" s="80"/>
    </row>
    <row r="27" spans="1:17" ht="64.5" customHeight="1" x14ac:dyDescent="0.4">
      <c r="A27" s="73" t="str">
        <f t="shared" si="0"/>
        <v>93 地域間交流活動の推進</v>
      </c>
      <c r="B27" s="74"/>
      <c r="C27" s="74"/>
      <c r="D27" s="75"/>
      <c r="E27" s="97" t="s">
        <v>241</v>
      </c>
      <c r="F27" s="98"/>
      <c r="G27" s="98"/>
      <c r="H27" s="98"/>
      <c r="I27" s="98"/>
      <c r="J27" s="99"/>
      <c r="K27" s="100" t="s">
        <v>242</v>
      </c>
      <c r="L27" s="79"/>
      <c r="M27" s="79"/>
      <c r="N27" s="79"/>
      <c r="O27" s="80"/>
      <c r="P27" s="80"/>
      <c r="Q27" s="80"/>
    </row>
    <row r="28" spans="1:17" ht="64.5" customHeight="1" x14ac:dyDescent="0.4">
      <c r="A28" s="73" t="str">
        <f t="shared" si="0"/>
        <v>94 世代間交流や親子交流の促進</v>
      </c>
      <c r="B28" s="74"/>
      <c r="C28" s="74"/>
      <c r="D28" s="75"/>
      <c r="E28" s="76" t="s">
        <v>128</v>
      </c>
      <c r="F28" s="77"/>
      <c r="G28" s="77"/>
      <c r="H28" s="77"/>
      <c r="I28" s="77"/>
      <c r="J28" s="78"/>
      <c r="K28" s="79" t="s">
        <v>113</v>
      </c>
      <c r="L28" s="79"/>
      <c r="M28" s="79"/>
      <c r="N28" s="79"/>
      <c r="O28" s="80"/>
      <c r="P28" s="80"/>
      <c r="Q28" s="80"/>
    </row>
    <row r="29" spans="1:17" ht="64.5" customHeight="1" x14ac:dyDescent="0.4">
      <c r="A29" s="81" t="str">
        <f t="shared" si="0"/>
        <v>95 青少年の地域活動への参加促進</v>
      </c>
      <c r="B29" s="82"/>
      <c r="C29" s="82"/>
      <c r="D29" s="83"/>
      <c r="E29" s="76" t="s">
        <v>213</v>
      </c>
      <c r="F29" s="77"/>
      <c r="G29" s="77"/>
      <c r="H29" s="77"/>
      <c r="I29" s="77"/>
      <c r="J29" s="78"/>
      <c r="K29" s="79" t="s">
        <v>113</v>
      </c>
      <c r="L29" s="79"/>
      <c r="M29" s="79"/>
      <c r="N29" s="79"/>
      <c r="O29" s="80"/>
      <c r="P29" s="80"/>
      <c r="Q29" s="80"/>
    </row>
    <row r="30" spans="1:17"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7"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7"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25</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0B6D-6A86-4379-BBBA-93AB98FB4BAC}">
  <sheetPr>
    <tabColor rgb="FFFFC000"/>
    <pageSetUpPr fitToPage="1"/>
  </sheetPr>
  <dimension ref="A1:R32"/>
  <sheetViews>
    <sheetView view="pageBreakPreview" topLeftCell="A20" zoomScaleNormal="100" zoomScaleSheetLayoutView="100" workbookViewId="0">
      <selection activeCell="E8" sqref="E8:O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42</v>
      </c>
      <c r="L2" s="61" t="s">
        <v>41</v>
      </c>
      <c r="M2" s="61"/>
      <c r="N2" s="61"/>
      <c r="O2" s="61"/>
      <c r="P2" s="61"/>
      <c r="Q2" s="61"/>
    </row>
    <row r="3" spans="1:17" s="7" customFormat="1" ht="30" customHeight="1" thickBot="1" x14ac:dyDescent="0.45">
      <c r="A3" s="64" t="s">
        <v>3</v>
      </c>
      <c r="B3" s="64"/>
      <c r="C3" s="65" t="s">
        <v>43</v>
      </c>
      <c r="D3" s="65"/>
      <c r="E3" s="65"/>
      <c r="F3" s="65"/>
      <c r="G3" s="65"/>
      <c r="H3" s="65"/>
      <c r="I3" s="65"/>
      <c r="J3" s="65"/>
      <c r="K3" s="65"/>
      <c r="L3" s="65"/>
      <c r="M3" s="65"/>
      <c r="N3" s="65"/>
      <c r="O3" s="65"/>
      <c r="P3" s="65"/>
      <c r="Q3" s="65"/>
    </row>
    <row r="4" spans="1:17" s="7" customFormat="1" ht="22.5" customHeight="1" thickTop="1" x14ac:dyDescent="0.4">
      <c r="A4" s="62" t="s">
        <v>204</v>
      </c>
      <c r="B4" s="62"/>
      <c r="C4" s="101" t="s">
        <v>96</v>
      </c>
      <c r="D4" s="63"/>
      <c r="E4" s="63"/>
      <c r="F4" s="63"/>
      <c r="G4" s="63"/>
      <c r="H4" s="63"/>
      <c r="I4" s="63"/>
      <c r="J4" s="63"/>
      <c r="K4" s="63"/>
      <c r="L4" s="63"/>
      <c r="M4" s="63"/>
      <c r="N4" s="63"/>
      <c r="O4" s="63"/>
      <c r="P4" s="63"/>
      <c r="Q4" s="63"/>
    </row>
    <row r="5" spans="1:17" ht="72" customHeight="1" x14ac:dyDescent="0.4">
      <c r="A5" s="55" t="s">
        <v>205</v>
      </c>
      <c r="B5" s="55"/>
      <c r="C5" s="47" t="s">
        <v>44</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3" t="s">
        <v>169</v>
      </c>
      <c r="B7" s="53"/>
      <c r="C7" s="53"/>
      <c r="D7" s="53"/>
      <c r="E7" s="47" t="s">
        <v>46</v>
      </c>
      <c r="F7" s="47"/>
      <c r="G7" s="47"/>
      <c r="H7" s="47"/>
      <c r="I7" s="47"/>
      <c r="J7" s="47"/>
      <c r="K7" s="47"/>
      <c r="L7" s="47"/>
      <c r="M7" s="47"/>
      <c r="N7" s="47"/>
      <c r="O7" s="47"/>
      <c r="P7" s="54" t="s">
        <v>209</v>
      </c>
      <c r="Q7" s="48"/>
    </row>
    <row r="8" spans="1:17" ht="45" customHeight="1" x14ac:dyDescent="0.4">
      <c r="A8" s="52" t="s">
        <v>170</v>
      </c>
      <c r="B8" s="53"/>
      <c r="C8" s="53"/>
      <c r="D8" s="53"/>
      <c r="E8" s="47" t="s">
        <v>47</v>
      </c>
      <c r="F8" s="47"/>
      <c r="G8" s="47"/>
      <c r="H8" s="47"/>
      <c r="I8" s="47"/>
      <c r="J8" s="47"/>
      <c r="K8" s="47"/>
      <c r="L8" s="47"/>
      <c r="M8" s="47"/>
      <c r="N8" s="47"/>
      <c r="O8" s="47"/>
      <c r="P8" s="54" t="s">
        <v>209</v>
      </c>
      <c r="Q8" s="48"/>
    </row>
    <row r="9" spans="1:17" ht="45" hidden="1" customHeight="1" x14ac:dyDescent="0.4">
      <c r="A9" s="53"/>
      <c r="B9" s="53"/>
      <c r="C9" s="53"/>
      <c r="D9" s="53"/>
      <c r="E9" s="47"/>
      <c r="F9" s="47"/>
      <c r="G9" s="47"/>
      <c r="H9" s="47"/>
      <c r="I9" s="47"/>
      <c r="J9" s="47"/>
      <c r="K9" s="47"/>
      <c r="L9" s="47"/>
      <c r="M9" s="47"/>
      <c r="N9" s="47"/>
      <c r="O9" s="47"/>
      <c r="P9" s="48"/>
      <c r="Q9" s="48"/>
    </row>
    <row r="10" spans="1:17" ht="45" hidden="1" customHeight="1" x14ac:dyDescent="0.4">
      <c r="A10" s="53"/>
      <c r="B10" s="53"/>
      <c r="C10" s="53"/>
      <c r="D10" s="53"/>
      <c r="E10" s="47"/>
      <c r="F10" s="47"/>
      <c r="G10" s="47"/>
      <c r="H10" s="47"/>
      <c r="I10" s="47"/>
      <c r="J10" s="47"/>
      <c r="K10" s="47"/>
      <c r="L10" s="47"/>
      <c r="M10" s="47"/>
      <c r="N10" s="47"/>
      <c r="O10" s="47"/>
      <c r="P10" s="48"/>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t="s">
        <v>81</v>
      </c>
      <c r="B16" s="51"/>
      <c r="C16" s="51"/>
      <c r="D16" s="51"/>
      <c r="E16" s="17">
        <v>423</v>
      </c>
      <c r="F16" s="18">
        <v>137</v>
      </c>
      <c r="G16" s="18">
        <v>251</v>
      </c>
      <c r="H16" s="36">
        <v>262</v>
      </c>
      <c r="I16" s="36">
        <v>342</v>
      </c>
      <c r="J16" s="33"/>
      <c r="K16" s="19">
        <v>450</v>
      </c>
      <c r="L16" s="18"/>
      <c r="M16" s="18"/>
      <c r="N16" s="33"/>
      <c r="O16" s="33"/>
      <c r="P16" s="33"/>
      <c r="Q16" s="17">
        <v>450</v>
      </c>
    </row>
    <row r="17" spans="1:18" s="7" customFormat="1" ht="22.5" customHeight="1" x14ac:dyDescent="0.4">
      <c r="A17" s="51"/>
      <c r="B17" s="51"/>
      <c r="C17" s="51"/>
      <c r="D17" s="51"/>
      <c r="E17" s="12"/>
      <c r="F17" s="13"/>
      <c r="G17" s="13"/>
      <c r="H17" s="14"/>
      <c r="I17" s="14"/>
      <c r="J17" s="14"/>
      <c r="K17" s="15"/>
      <c r="L17" s="13"/>
      <c r="M17" s="13"/>
      <c r="N17" s="14"/>
      <c r="O17" s="14"/>
      <c r="P17" s="14"/>
      <c r="Q17" s="12"/>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(3)生涯学習の充実 -  ①生涯学習に取り組める環境づくり</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4">
      <c r="A25" s="73" t="str">
        <f t="shared" ref="A25:A32" si="0">IF(A7="","",A7)</f>
        <v>96 ＩＴを活用した学習情報の提供</v>
      </c>
      <c r="B25" s="74"/>
      <c r="C25" s="74"/>
      <c r="D25" s="75"/>
      <c r="E25" s="76" t="s">
        <v>129</v>
      </c>
      <c r="F25" s="77"/>
      <c r="G25" s="77"/>
      <c r="H25" s="77"/>
      <c r="I25" s="77"/>
      <c r="J25" s="78"/>
      <c r="K25" s="79" t="s">
        <v>113</v>
      </c>
      <c r="L25" s="79"/>
      <c r="M25" s="79"/>
      <c r="N25" s="79"/>
      <c r="O25" s="80"/>
      <c r="P25" s="80"/>
      <c r="Q25" s="80"/>
    </row>
    <row r="26" spans="1:18" ht="64.5" customHeight="1" x14ac:dyDescent="0.4">
      <c r="A26" s="102" t="str">
        <f t="shared" si="0"/>
        <v>97 生涯学習に取り組みやすい施設、
利用環境の整備</v>
      </c>
      <c r="B26" s="103"/>
      <c r="C26" s="103"/>
      <c r="D26" s="104"/>
      <c r="E26" s="76" t="s">
        <v>251</v>
      </c>
      <c r="F26" s="77"/>
      <c r="G26" s="77"/>
      <c r="H26" s="77"/>
      <c r="I26" s="77"/>
      <c r="J26" s="78"/>
      <c r="K26" s="79" t="s">
        <v>113</v>
      </c>
      <c r="L26" s="79"/>
      <c r="M26" s="79"/>
      <c r="N26" s="79"/>
      <c r="O26" s="80"/>
      <c r="P26" s="80"/>
      <c r="Q26" s="80"/>
    </row>
    <row r="27" spans="1:18" ht="64.5" hidden="1" customHeight="1" x14ac:dyDescent="0.4">
      <c r="A27" s="73" t="str">
        <f t="shared" si="0"/>
        <v/>
      </c>
      <c r="B27" s="74"/>
      <c r="C27" s="74"/>
      <c r="D27" s="75"/>
      <c r="E27" s="76"/>
      <c r="F27" s="77"/>
      <c r="G27" s="77"/>
      <c r="H27" s="77"/>
      <c r="I27" s="77"/>
      <c r="J27" s="78"/>
      <c r="K27" s="79" t="s">
        <v>113</v>
      </c>
      <c r="L27" s="79"/>
      <c r="M27" s="79"/>
      <c r="N27" s="79"/>
      <c r="O27" s="80"/>
      <c r="P27" s="80"/>
      <c r="Q27" s="80"/>
    </row>
    <row r="28" spans="1:18" ht="64.5" hidden="1" customHeight="1" x14ac:dyDescent="0.4">
      <c r="A28" s="73" t="str">
        <f t="shared" si="0"/>
        <v/>
      </c>
      <c r="B28" s="74"/>
      <c r="C28" s="74"/>
      <c r="D28" s="75"/>
      <c r="E28" s="76"/>
      <c r="F28" s="77"/>
      <c r="G28" s="77"/>
      <c r="H28" s="77"/>
      <c r="I28" s="77"/>
      <c r="J28" s="78"/>
      <c r="K28" s="79" t="s">
        <v>113</v>
      </c>
      <c r="L28" s="79"/>
      <c r="M28" s="79"/>
      <c r="N28" s="79"/>
      <c r="O28" s="80"/>
      <c r="P28" s="80"/>
      <c r="Q28" s="80"/>
    </row>
    <row r="29" spans="1:18"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8"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26</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9FAC-6076-459E-8119-0E2EF8E2234B}">
  <sheetPr>
    <tabColor rgb="FFFFC000"/>
    <pageSetUpPr fitToPage="1"/>
  </sheetPr>
  <dimension ref="A1:R32"/>
  <sheetViews>
    <sheetView view="pageBreakPreview" topLeftCell="A17" zoomScaleNormal="100" zoomScaleSheetLayoutView="100" workbookViewId="0">
      <selection activeCell="E8" sqref="E8:O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42</v>
      </c>
      <c r="L2" s="61" t="s">
        <v>41</v>
      </c>
      <c r="M2" s="61"/>
      <c r="N2" s="61"/>
      <c r="O2" s="61"/>
      <c r="P2" s="61"/>
      <c r="Q2" s="61"/>
    </row>
    <row r="3" spans="1:17" s="7" customFormat="1" ht="30" customHeight="1" thickBot="1" x14ac:dyDescent="0.45">
      <c r="A3" s="64" t="s">
        <v>3</v>
      </c>
      <c r="B3" s="64"/>
      <c r="C3" s="65" t="s">
        <v>43</v>
      </c>
      <c r="D3" s="65"/>
      <c r="E3" s="65"/>
      <c r="F3" s="65"/>
      <c r="G3" s="65"/>
      <c r="H3" s="65"/>
      <c r="I3" s="65"/>
      <c r="J3" s="65"/>
      <c r="K3" s="65"/>
      <c r="L3" s="65"/>
      <c r="M3" s="65"/>
      <c r="N3" s="65"/>
      <c r="O3" s="65"/>
      <c r="P3" s="65"/>
      <c r="Q3" s="65"/>
    </row>
    <row r="4" spans="1:17" s="7" customFormat="1" ht="22.5" customHeight="1" thickTop="1" x14ac:dyDescent="0.4">
      <c r="A4" s="62" t="s">
        <v>204</v>
      </c>
      <c r="B4" s="62"/>
      <c r="C4" s="63" t="s">
        <v>97</v>
      </c>
      <c r="D4" s="63"/>
      <c r="E4" s="63"/>
      <c r="F4" s="63"/>
      <c r="G4" s="63"/>
      <c r="H4" s="63"/>
      <c r="I4" s="63"/>
      <c r="J4" s="63"/>
      <c r="K4" s="63"/>
      <c r="L4" s="63"/>
      <c r="M4" s="63"/>
      <c r="N4" s="63"/>
      <c r="O4" s="63"/>
      <c r="P4" s="63"/>
      <c r="Q4" s="63"/>
    </row>
    <row r="5" spans="1:17" ht="72" customHeight="1" x14ac:dyDescent="0.4">
      <c r="A5" s="55" t="s">
        <v>205</v>
      </c>
      <c r="B5" s="55"/>
      <c r="C5" s="47" t="s">
        <v>45</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1.25" customHeight="1" x14ac:dyDescent="0.15">
      <c r="A7" s="105" t="s">
        <v>171</v>
      </c>
      <c r="B7" s="106"/>
      <c r="C7" s="106"/>
      <c r="D7" s="106"/>
      <c r="E7" s="107" t="s">
        <v>48</v>
      </c>
      <c r="F7" s="107"/>
      <c r="G7" s="107"/>
      <c r="H7" s="107"/>
      <c r="I7" s="107"/>
      <c r="J7" s="107"/>
      <c r="K7" s="107"/>
      <c r="L7" s="107"/>
      <c r="M7" s="107"/>
      <c r="N7" s="107"/>
      <c r="O7" s="107"/>
      <c r="P7" s="108" t="s">
        <v>209</v>
      </c>
      <c r="Q7" s="109"/>
    </row>
    <row r="8" spans="1:17" ht="41.25" customHeight="1" x14ac:dyDescent="0.4">
      <c r="A8" s="110"/>
      <c r="B8" s="110"/>
      <c r="C8" s="110"/>
      <c r="D8" s="110"/>
      <c r="E8" s="111" t="s">
        <v>49</v>
      </c>
      <c r="F8" s="111"/>
      <c r="G8" s="111"/>
      <c r="H8" s="111"/>
      <c r="I8" s="111"/>
      <c r="J8" s="111"/>
      <c r="K8" s="111"/>
      <c r="L8" s="111"/>
      <c r="M8" s="111"/>
      <c r="N8" s="111"/>
      <c r="O8" s="111"/>
      <c r="P8" s="112" t="s">
        <v>77</v>
      </c>
      <c r="Q8" s="112"/>
    </row>
    <row r="9" spans="1:17" ht="41.25" customHeight="1" x14ac:dyDescent="0.4">
      <c r="A9" s="52" t="s">
        <v>172</v>
      </c>
      <c r="B9" s="53"/>
      <c r="C9" s="53"/>
      <c r="D9" s="53"/>
      <c r="E9" s="47" t="s">
        <v>51</v>
      </c>
      <c r="F9" s="47"/>
      <c r="G9" s="47"/>
      <c r="H9" s="47"/>
      <c r="I9" s="47"/>
      <c r="J9" s="47"/>
      <c r="K9" s="47"/>
      <c r="L9" s="47"/>
      <c r="M9" s="47"/>
      <c r="N9" s="47"/>
      <c r="O9" s="47"/>
      <c r="P9" s="108" t="s">
        <v>209</v>
      </c>
      <c r="Q9" s="109"/>
    </row>
    <row r="10" spans="1:17" ht="41.25" customHeight="1" x14ac:dyDescent="0.4">
      <c r="A10" s="53" t="s">
        <v>173</v>
      </c>
      <c r="B10" s="53"/>
      <c r="C10" s="53"/>
      <c r="D10" s="53"/>
      <c r="E10" s="47" t="s">
        <v>52</v>
      </c>
      <c r="F10" s="47"/>
      <c r="G10" s="47"/>
      <c r="H10" s="47"/>
      <c r="I10" s="47"/>
      <c r="J10" s="47"/>
      <c r="K10" s="47"/>
      <c r="L10" s="47"/>
      <c r="M10" s="47"/>
      <c r="N10" s="47"/>
      <c r="O10" s="47"/>
      <c r="P10" s="108" t="s">
        <v>209</v>
      </c>
      <c r="Q10" s="109"/>
    </row>
    <row r="11" spans="1:17" ht="41.25" customHeight="1" x14ac:dyDescent="0.4">
      <c r="A11" s="52" t="s">
        <v>174</v>
      </c>
      <c r="B11" s="53"/>
      <c r="C11" s="53"/>
      <c r="D11" s="53"/>
      <c r="E11" s="47" t="s">
        <v>53</v>
      </c>
      <c r="F11" s="47"/>
      <c r="G11" s="47"/>
      <c r="H11" s="47"/>
      <c r="I11" s="47"/>
      <c r="J11" s="47"/>
      <c r="K11" s="47"/>
      <c r="L11" s="47"/>
      <c r="M11" s="47"/>
      <c r="N11" s="47"/>
      <c r="O11" s="47"/>
      <c r="P11" s="48" t="s">
        <v>77</v>
      </c>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t="s">
        <v>86</v>
      </c>
      <c r="B16" s="51"/>
      <c r="C16" s="51"/>
      <c r="D16" s="51"/>
      <c r="E16" s="22">
        <v>85640</v>
      </c>
      <c r="F16" s="23">
        <v>29642</v>
      </c>
      <c r="G16" s="23">
        <v>24805</v>
      </c>
      <c r="H16" s="37">
        <v>35622</v>
      </c>
      <c r="I16" s="37" t="s">
        <v>252</v>
      </c>
      <c r="J16" s="24"/>
      <c r="K16" s="25">
        <v>85000</v>
      </c>
      <c r="L16" s="23"/>
      <c r="M16" s="23"/>
      <c r="N16" s="24"/>
      <c r="O16" s="24"/>
      <c r="P16" s="24"/>
      <c r="Q16" s="22">
        <v>85000</v>
      </c>
    </row>
    <row r="17" spans="1:18" s="7" customFormat="1" ht="22.5" customHeight="1" x14ac:dyDescent="0.4">
      <c r="A17" s="51" t="s">
        <v>87</v>
      </c>
      <c r="B17" s="51"/>
      <c r="C17" s="51"/>
      <c r="D17" s="51"/>
      <c r="E17" s="22">
        <v>7004</v>
      </c>
      <c r="F17" s="23">
        <v>4291</v>
      </c>
      <c r="G17" s="23">
        <v>5163</v>
      </c>
      <c r="H17" s="37">
        <v>6028</v>
      </c>
      <c r="I17" s="37" t="s">
        <v>253</v>
      </c>
      <c r="J17" s="24"/>
      <c r="K17" s="25">
        <v>7000</v>
      </c>
      <c r="L17" s="23"/>
      <c r="M17" s="23"/>
      <c r="N17" s="24"/>
      <c r="O17" s="24"/>
      <c r="P17" s="24"/>
      <c r="Q17" s="22">
        <v>7000</v>
      </c>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(3)生涯学習の充実 -  ②多様な生涯学習機会の提供</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15">
      <c r="A25" s="113" t="str">
        <f t="shared" ref="A25:A32" si="0">IF(A7="","",A7)</f>
        <v>98 ライフステージや学習ニーズに
応じた多様な学習機会の提供</v>
      </c>
      <c r="B25" s="114"/>
      <c r="C25" s="114"/>
      <c r="D25" s="115"/>
      <c r="E25" s="76" t="s">
        <v>130</v>
      </c>
      <c r="F25" s="77"/>
      <c r="G25" s="77"/>
      <c r="H25" s="77"/>
      <c r="I25" s="77"/>
      <c r="J25" s="78"/>
      <c r="K25" s="79" t="s">
        <v>113</v>
      </c>
      <c r="L25" s="79"/>
      <c r="M25" s="79"/>
      <c r="N25" s="79"/>
      <c r="O25" s="80"/>
      <c r="P25" s="80"/>
      <c r="Q25" s="80"/>
    </row>
    <row r="26" spans="1:18" ht="64.5" customHeight="1" x14ac:dyDescent="0.4">
      <c r="A26" s="116" t="str">
        <f t="shared" si="0"/>
        <v/>
      </c>
      <c r="B26" s="117"/>
      <c r="C26" s="117"/>
      <c r="D26" s="118"/>
      <c r="E26" s="76" t="s">
        <v>232</v>
      </c>
      <c r="F26" s="77"/>
      <c r="G26" s="77"/>
      <c r="H26" s="77"/>
      <c r="I26" s="77"/>
      <c r="J26" s="78"/>
      <c r="K26" s="79" t="s">
        <v>113</v>
      </c>
      <c r="L26" s="79"/>
      <c r="M26" s="79"/>
      <c r="N26" s="79"/>
      <c r="O26" s="80"/>
      <c r="P26" s="80"/>
      <c r="Q26" s="80"/>
    </row>
    <row r="27" spans="1:18" ht="64.5" customHeight="1" x14ac:dyDescent="0.4">
      <c r="A27" s="90" t="str">
        <f t="shared" si="0"/>
        <v>99 家庭の教育力向上に向けた
親子教室、家庭教育学級への支援</v>
      </c>
      <c r="B27" s="91"/>
      <c r="C27" s="91"/>
      <c r="D27" s="92"/>
      <c r="E27" s="76" t="s">
        <v>131</v>
      </c>
      <c r="F27" s="77"/>
      <c r="G27" s="77"/>
      <c r="H27" s="77"/>
      <c r="I27" s="77"/>
      <c r="J27" s="78"/>
      <c r="K27" s="79" t="s">
        <v>113</v>
      </c>
      <c r="L27" s="79"/>
      <c r="M27" s="79"/>
      <c r="N27" s="79"/>
      <c r="O27" s="80"/>
      <c r="P27" s="80"/>
      <c r="Q27" s="80"/>
    </row>
    <row r="28" spans="1:18" ht="64.5" customHeight="1" x14ac:dyDescent="0.4">
      <c r="A28" s="73" t="str">
        <f t="shared" si="0"/>
        <v>100 現代的課題に関する学習機会づくり</v>
      </c>
      <c r="B28" s="74"/>
      <c r="C28" s="74"/>
      <c r="D28" s="75"/>
      <c r="E28" s="76" t="s">
        <v>214</v>
      </c>
      <c r="F28" s="77"/>
      <c r="G28" s="77"/>
      <c r="H28" s="77"/>
      <c r="I28" s="77"/>
      <c r="J28" s="78"/>
      <c r="K28" s="79" t="s">
        <v>113</v>
      </c>
      <c r="L28" s="79"/>
      <c r="M28" s="79"/>
      <c r="N28" s="79"/>
      <c r="O28" s="80"/>
      <c r="P28" s="80"/>
      <c r="Q28" s="80"/>
    </row>
    <row r="29" spans="1:18" ht="64.5" customHeight="1" x14ac:dyDescent="0.4">
      <c r="A29" s="102" t="str">
        <f t="shared" si="0"/>
        <v>101 地域固有の歴史、文化に関する
学習機会づくり</v>
      </c>
      <c r="B29" s="103"/>
      <c r="C29" s="103"/>
      <c r="D29" s="104"/>
      <c r="E29" s="76" t="s">
        <v>233</v>
      </c>
      <c r="F29" s="77"/>
      <c r="G29" s="77"/>
      <c r="H29" s="77"/>
      <c r="I29" s="77"/>
      <c r="J29" s="78"/>
      <c r="K29" s="79" t="s">
        <v>113</v>
      </c>
      <c r="L29" s="79"/>
      <c r="M29" s="79"/>
      <c r="N29" s="79"/>
      <c r="O29" s="80"/>
      <c r="P29" s="80"/>
      <c r="Q29" s="80"/>
    </row>
    <row r="30" spans="1:18"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27</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0512E-665B-4BEB-9D27-3A0C8A253047}">
  <sheetPr>
    <tabColor rgb="FFFFC000"/>
    <pageSetUpPr fitToPage="1"/>
  </sheetPr>
  <dimension ref="A1:R32"/>
  <sheetViews>
    <sheetView view="pageBreakPreview" topLeftCell="A9" zoomScaleNormal="100" zoomScaleSheetLayoutView="100" workbookViewId="0">
      <selection activeCell="E8" sqref="E8:O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201</v>
      </c>
      <c r="B1" s="2"/>
      <c r="C1" s="3"/>
      <c r="D1" s="3"/>
      <c r="E1" s="3"/>
      <c r="F1" s="3"/>
      <c r="G1" s="3"/>
      <c r="H1" s="4"/>
      <c r="I1" s="4"/>
      <c r="J1" s="4"/>
      <c r="K1" s="5"/>
      <c r="L1" s="5"/>
      <c r="M1" s="6"/>
    </row>
    <row r="2" spans="1:17" s="7" customFormat="1" ht="22.5" customHeight="1" x14ac:dyDescent="0.4">
      <c r="A2" s="57" t="s">
        <v>0</v>
      </c>
      <c r="B2" s="58"/>
      <c r="C2" s="26">
        <v>2</v>
      </c>
      <c r="D2" s="59" t="s">
        <v>16</v>
      </c>
      <c r="E2" s="59"/>
      <c r="F2" s="59"/>
      <c r="G2" s="59"/>
      <c r="H2" s="59"/>
      <c r="I2" s="60" t="s">
        <v>1</v>
      </c>
      <c r="J2" s="60"/>
      <c r="K2" s="27" t="s">
        <v>42</v>
      </c>
      <c r="L2" s="61" t="s">
        <v>41</v>
      </c>
      <c r="M2" s="61"/>
      <c r="N2" s="61"/>
      <c r="O2" s="61"/>
      <c r="P2" s="61"/>
      <c r="Q2" s="61"/>
    </row>
    <row r="3" spans="1:17" s="7" customFormat="1" ht="30" customHeight="1" thickBot="1" x14ac:dyDescent="0.45">
      <c r="A3" s="64" t="s">
        <v>3</v>
      </c>
      <c r="B3" s="64"/>
      <c r="C3" s="65" t="s">
        <v>43</v>
      </c>
      <c r="D3" s="65"/>
      <c r="E3" s="65"/>
      <c r="F3" s="65"/>
      <c r="G3" s="65"/>
      <c r="H3" s="65"/>
      <c r="I3" s="65"/>
      <c r="J3" s="65"/>
      <c r="K3" s="65"/>
      <c r="L3" s="65"/>
      <c r="M3" s="65"/>
      <c r="N3" s="65"/>
      <c r="O3" s="65"/>
      <c r="P3" s="65"/>
      <c r="Q3" s="65"/>
    </row>
    <row r="4" spans="1:17" s="7" customFormat="1" ht="22.5" customHeight="1" thickTop="1" x14ac:dyDescent="0.4">
      <c r="A4" s="62" t="s">
        <v>204</v>
      </c>
      <c r="B4" s="62"/>
      <c r="C4" s="63" t="s">
        <v>98</v>
      </c>
      <c r="D4" s="63"/>
      <c r="E4" s="63"/>
      <c r="F4" s="63"/>
      <c r="G4" s="63"/>
      <c r="H4" s="63"/>
      <c r="I4" s="63"/>
      <c r="J4" s="63"/>
      <c r="K4" s="63"/>
      <c r="L4" s="63"/>
      <c r="M4" s="63"/>
      <c r="N4" s="63"/>
      <c r="O4" s="63"/>
      <c r="P4" s="63"/>
      <c r="Q4" s="63"/>
    </row>
    <row r="5" spans="1:17" ht="72" customHeight="1" x14ac:dyDescent="0.4">
      <c r="A5" s="55" t="s">
        <v>205</v>
      </c>
      <c r="B5" s="55"/>
      <c r="C5" s="47" t="s">
        <v>44</v>
      </c>
      <c r="D5" s="47"/>
      <c r="E5" s="47"/>
      <c r="F5" s="47"/>
      <c r="G5" s="47"/>
      <c r="H5" s="47"/>
      <c r="I5" s="47"/>
      <c r="J5" s="47"/>
      <c r="K5" s="47"/>
      <c r="L5" s="47"/>
      <c r="M5" s="47"/>
      <c r="N5" s="47"/>
      <c r="O5" s="47"/>
      <c r="P5" s="47"/>
      <c r="Q5" s="47"/>
    </row>
    <row r="6" spans="1:17" s="7" customFormat="1" ht="20.25" customHeight="1" x14ac:dyDescent="0.4">
      <c r="A6" s="56" t="s">
        <v>202</v>
      </c>
      <c r="B6" s="56"/>
      <c r="C6" s="56"/>
      <c r="D6" s="56"/>
      <c r="E6" s="56" t="s">
        <v>206</v>
      </c>
      <c r="F6" s="56"/>
      <c r="G6" s="56"/>
      <c r="H6" s="56"/>
      <c r="I6" s="56"/>
      <c r="J6" s="56"/>
      <c r="K6" s="56"/>
      <c r="L6" s="56"/>
      <c r="M6" s="56"/>
      <c r="N6" s="56"/>
      <c r="O6" s="56"/>
      <c r="P6" s="56" t="s">
        <v>4</v>
      </c>
      <c r="Q6" s="56"/>
    </row>
    <row r="7" spans="1:17" ht="45" customHeight="1" x14ac:dyDescent="0.4">
      <c r="A7" s="53" t="s">
        <v>175</v>
      </c>
      <c r="B7" s="53"/>
      <c r="C7" s="53"/>
      <c r="D7" s="53"/>
      <c r="E7" s="47" t="s">
        <v>50</v>
      </c>
      <c r="F7" s="47"/>
      <c r="G7" s="47"/>
      <c r="H7" s="47"/>
      <c r="I7" s="47"/>
      <c r="J7" s="47"/>
      <c r="K7" s="47"/>
      <c r="L7" s="47"/>
      <c r="M7" s="47"/>
      <c r="N7" s="47"/>
      <c r="O7" s="47"/>
      <c r="P7" s="54" t="s">
        <v>209</v>
      </c>
      <c r="Q7" s="48"/>
    </row>
    <row r="8" spans="1:17" ht="45" customHeight="1" x14ac:dyDescent="0.4">
      <c r="A8" s="52" t="s">
        <v>177</v>
      </c>
      <c r="B8" s="53"/>
      <c r="C8" s="53"/>
      <c r="D8" s="53"/>
      <c r="E8" s="47" t="s">
        <v>54</v>
      </c>
      <c r="F8" s="47"/>
      <c r="G8" s="47"/>
      <c r="H8" s="47"/>
      <c r="I8" s="47"/>
      <c r="J8" s="47"/>
      <c r="K8" s="47"/>
      <c r="L8" s="47"/>
      <c r="M8" s="47"/>
      <c r="N8" s="47"/>
      <c r="O8" s="47"/>
      <c r="P8" s="54" t="s">
        <v>209</v>
      </c>
      <c r="Q8" s="48"/>
    </row>
    <row r="9" spans="1:17" ht="45" customHeight="1" x14ac:dyDescent="0.4">
      <c r="A9" s="53" t="s">
        <v>176</v>
      </c>
      <c r="B9" s="53"/>
      <c r="C9" s="53"/>
      <c r="D9" s="53"/>
      <c r="E9" s="47" t="s">
        <v>55</v>
      </c>
      <c r="F9" s="47"/>
      <c r="G9" s="47"/>
      <c r="H9" s="47"/>
      <c r="I9" s="47"/>
      <c r="J9" s="47"/>
      <c r="K9" s="47"/>
      <c r="L9" s="47"/>
      <c r="M9" s="47"/>
      <c r="N9" s="47"/>
      <c r="O9" s="47"/>
      <c r="P9" s="54" t="s">
        <v>209</v>
      </c>
      <c r="Q9" s="48"/>
    </row>
    <row r="10" spans="1:17" ht="45" hidden="1" customHeight="1" x14ac:dyDescent="0.4">
      <c r="A10" s="53"/>
      <c r="B10" s="53"/>
      <c r="C10" s="53"/>
      <c r="D10" s="53"/>
      <c r="E10" s="47"/>
      <c r="F10" s="47"/>
      <c r="G10" s="47"/>
      <c r="H10" s="47"/>
      <c r="I10" s="47"/>
      <c r="J10" s="47"/>
      <c r="K10" s="47"/>
      <c r="L10" s="47"/>
      <c r="M10" s="47"/>
      <c r="N10" s="47"/>
      <c r="O10" s="47"/>
      <c r="P10" s="48"/>
      <c r="Q10" s="48"/>
    </row>
    <row r="11" spans="1:17" ht="15" hidden="1" customHeight="1" x14ac:dyDescent="0.4">
      <c r="A11" s="53"/>
      <c r="B11" s="53"/>
      <c r="C11" s="53"/>
      <c r="D11" s="53"/>
      <c r="E11" s="47"/>
      <c r="F11" s="47"/>
      <c r="G11" s="47"/>
      <c r="H11" s="47"/>
      <c r="I11" s="47"/>
      <c r="J11" s="47"/>
      <c r="K11" s="47"/>
      <c r="L11" s="47"/>
      <c r="M11" s="47"/>
      <c r="N11" s="47"/>
      <c r="O11" s="47"/>
      <c r="P11" s="48"/>
      <c r="Q11" s="48"/>
    </row>
    <row r="12" spans="1:17" ht="15" hidden="1" customHeight="1" x14ac:dyDescent="0.4">
      <c r="A12" s="53"/>
      <c r="B12" s="53"/>
      <c r="C12" s="53"/>
      <c r="D12" s="53"/>
      <c r="E12" s="47"/>
      <c r="F12" s="47"/>
      <c r="G12" s="47"/>
      <c r="H12" s="47"/>
      <c r="I12" s="47"/>
      <c r="J12" s="47"/>
      <c r="K12" s="47"/>
      <c r="L12" s="47"/>
      <c r="M12" s="47"/>
      <c r="N12" s="47"/>
      <c r="O12" s="47"/>
      <c r="P12" s="48"/>
      <c r="Q12" s="48"/>
    </row>
    <row r="13" spans="1:17" ht="15" hidden="1" customHeight="1" x14ac:dyDescent="0.4">
      <c r="A13" s="46"/>
      <c r="B13" s="46"/>
      <c r="C13" s="46"/>
      <c r="D13" s="46"/>
      <c r="E13" s="47"/>
      <c r="F13" s="47"/>
      <c r="G13" s="47"/>
      <c r="H13" s="47"/>
      <c r="I13" s="47"/>
      <c r="J13" s="47"/>
      <c r="K13" s="47"/>
      <c r="L13" s="47"/>
      <c r="M13" s="47"/>
      <c r="N13" s="47"/>
      <c r="O13" s="47"/>
      <c r="P13" s="48"/>
      <c r="Q13" s="48"/>
    </row>
    <row r="14" spans="1:17" ht="15" hidden="1" customHeight="1" x14ac:dyDescent="0.4">
      <c r="A14" s="46"/>
      <c r="B14" s="46"/>
      <c r="C14" s="46"/>
      <c r="D14" s="46"/>
      <c r="E14" s="49"/>
      <c r="F14" s="49"/>
      <c r="G14" s="49"/>
      <c r="H14" s="49"/>
      <c r="I14" s="49"/>
      <c r="J14" s="49"/>
      <c r="K14" s="49"/>
      <c r="L14" s="49"/>
      <c r="M14" s="49"/>
      <c r="N14" s="49"/>
      <c r="O14" s="49"/>
      <c r="P14" s="48"/>
      <c r="Q14" s="48"/>
    </row>
    <row r="15" spans="1:17" s="7" customFormat="1" ht="27" customHeight="1" x14ac:dyDescent="0.4">
      <c r="A15" s="50" t="s">
        <v>5</v>
      </c>
      <c r="B15" s="50"/>
      <c r="C15" s="50"/>
      <c r="D15" s="50"/>
      <c r="E15" s="9" t="s">
        <v>6</v>
      </c>
      <c r="F15" s="34" t="s">
        <v>208</v>
      </c>
      <c r="G15" s="10" t="s">
        <v>7</v>
      </c>
      <c r="H15" s="34" t="s">
        <v>224</v>
      </c>
      <c r="I15" s="40" t="s">
        <v>228</v>
      </c>
      <c r="J15" s="34"/>
      <c r="K15" s="9" t="s">
        <v>8</v>
      </c>
      <c r="L15" s="34" t="s">
        <v>9</v>
      </c>
      <c r="M15" s="34" t="s">
        <v>10</v>
      </c>
      <c r="N15" s="34" t="s">
        <v>11</v>
      </c>
      <c r="O15" s="34" t="s">
        <v>12</v>
      </c>
      <c r="P15" s="34" t="s">
        <v>13</v>
      </c>
      <c r="Q15" s="9" t="s">
        <v>14</v>
      </c>
    </row>
    <row r="16" spans="1:17" s="7" customFormat="1" ht="22.5" customHeight="1" x14ac:dyDescent="0.4">
      <c r="A16" s="51"/>
      <c r="B16" s="51"/>
      <c r="C16" s="51"/>
      <c r="D16" s="51"/>
      <c r="E16" s="12"/>
      <c r="F16" s="13"/>
      <c r="G16" s="13"/>
      <c r="H16" s="14"/>
      <c r="I16" s="14"/>
      <c r="J16" s="14"/>
      <c r="K16" s="15"/>
      <c r="L16" s="13"/>
      <c r="M16" s="13"/>
      <c r="N16" s="14"/>
      <c r="O16" s="14"/>
      <c r="P16" s="14"/>
      <c r="Q16" s="12"/>
    </row>
    <row r="17" spans="1:18" s="7" customFormat="1" ht="22.5" customHeight="1" x14ac:dyDescent="0.4">
      <c r="A17" s="51"/>
      <c r="B17" s="51"/>
      <c r="C17" s="51"/>
      <c r="D17" s="51"/>
      <c r="E17" s="12"/>
      <c r="F17" s="13"/>
      <c r="G17" s="13"/>
      <c r="H17" s="14"/>
      <c r="I17" s="14"/>
      <c r="J17" s="14"/>
      <c r="K17" s="15"/>
      <c r="L17" s="13"/>
      <c r="M17" s="13"/>
      <c r="N17" s="14"/>
      <c r="O17" s="14"/>
      <c r="P17" s="14"/>
      <c r="Q17" s="12"/>
    </row>
    <row r="18" spans="1:18" s="7" customFormat="1" ht="22.5" hidden="1" customHeight="1" x14ac:dyDescent="0.4">
      <c r="A18" s="51"/>
      <c r="B18" s="51"/>
      <c r="C18" s="51"/>
      <c r="D18" s="51"/>
      <c r="E18" s="12"/>
      <c r="F18" s="13"/>
      <c r="G18" s="13"/>
      <c r="H18" s="14"/>
      <c r="I18" s="14"/>
      <c r="J18" s="14"/>
      <c r="K18" s="15"/>
      <c r="L18" s="13"/>
      <c r="M18" s="13"/>
      <c r="N18" s="14"/>
      <c r="O18" s="14"/>
      <c r="P18" s="14"/>
      <c r="Q18" s="12"/>
    </row>
    <row r="19" spans="1:18" s="7" customFormat="1" ht="22.5" hidden="1" customHeight="1" x14ac:dyDescent="0.4">
      <c r="A19" s="51"/>
      <c r="B19" s="51"/>
      <c r="C19" s="51"/>
      <c r="D19" s="51"/>
      <c r="E19" s="12"/>
      <c r="F19" s="13"/>
      <c r="G19" s="13"/>
      <c r="H19" s="14"/>
      <c r="I19" s="14"/>
      <c r="J19" s="14"/>
      <c r="K19" s="15"/>
      <c r="L19" s="13"/>
      <c r="M19" s="13"/>
      <c r="N19" s="14"/>
      <c r="O19" s="14"/>
      <c r="P19" s="14"/>
      <c r="Q19" s="12"/>
    </row>
    <row r="20" spans="1:18" ht="16.5" customHeight="1" x14ac:dyDescent="0.4">
      <c r="A20" s="44" t="s">
        <v>15</v>
      </c>
      <c r="B20" s="44"/>
      <c r="C20" s="45"/>
      <c r="D20" s="45"/>
      <c r="E20" s="45"/>
      <c r="F20" s="45"/>
      <c r="G20" s="45"/>
      <c r="H20" s="45"/>
      <c r="I20" s="45"/>
      <c r="J20" s="45"/>
      <c r="K20" s="45"/>
      <c r="L20" s="45"/>
      <c r="M20" s="45"/>
      <c r="N20" s="45"/>
      <c r="O20" s="45"/>
      <c r="P20" s="45"/>
      <c r="Q20" s="45"/>
    </row>
    <row r="21" spans="1:18" ht="26.25" customHeight="1" thickBot="1" x14ac:dyDescent="0.45"/>
    <row r="22" spans="1:18" ht="27" customHeight="1" thickBot="1" x14ac:dyDescent="0.45">
      <c r="A22" s="28" t="str">
        <f>C2&amp;D2&amp;"  - "&amp;K2&amp;L2&amp;" -  "&amp;C4</f>
        <v>2未来へ繋ぐ心豊かな人づくりのまち  - (3)生涯学習の充実 -  ③主体的な生涯学習活動の活性化</v>
      </c>
      <c r="B22" s="29"/>
      <c r="C22" s="29"/>
      <c r="D22" s="29"/>
      <c r="E22" s="29"/>
      <c r="F22" s="29"/>
      <c r="G22" s="29"/>
      <c r="H22" s="29"/>
      <c r="I22" s="29"/>
      <c r="J22" s="29"/>
      <c r="K22" s="29"/>
      <c r="L22" s="29"/>
      <c r="M22" s="29"/>
      <c r="N22" s="29"/>
      <c r="O22" s="29"/>
      <c r="P22" s="29"/>
      <c r="Q22" s="30"/>
    </row>
    <row r="23" spans="1:18" ht="27" customHeight="1" x14ac:dyDescent="0.4">
      <c r="A23" s="66" t="s">
        <v>207</v>
      </c>
      <c r="B23" s="67"/>
      <c r="C23" s="67"/>
      <c r="D23" s="68"/>
      <c r="E23" s="69" t="s">
        <v>203</v>
      </c>
      <c r="F23" s="70"/>
      <c r="G23" s="70"/>
      <c r="H23" s="70"/>
      <c r="I23" s="70"/>
      <c r="J23" s="70"/>
      <c r="K23" s="70"/>
      <c r="L23" s="70"/>
      <c r="M23" s="70"/>
      <c r="N23" s="70"/>
      <c r="O23" s="70"/>
      <c r="P23" s="70"/>
      <c r="Q23" s="71"/>
      <c r="R23" s="31"/>
    </row>
    <row r="24" spans="1:18" ht="27" customHeight="1" x14ac:dyDescent="0.4">
      <c r="A24" s="69"/>
      <c r="B24" s="70"/>
      <c r="C24" s="70"/>
      <c r="D24" s="71"/>
      <c r="E24" s="72" t="s">
        <v>229</v>
      </c>
      <c r="F24" s="72"/>
      <c r="G24" s="72"/>
      <c r="H24" s="72"/>
      <c r="I24" s="72"/>
      <c r="J24" s="72"/>
      <c r="K24" s="72" t="s">
        <v>225</v>
      </c>
      <c r="L24" s="72"/>
      <c r="M24" s="72"/>
      <c r="N24" s="72"/>
      <c r="O24" s="72" t="s">
        <v>230</v>
      </c>
      <c r="P24" s="72"/>
      <c r="Q24" s="72"/>
    </row>
    <row r="25" spans="1:18" ht="64.5" customHeight="1" x14ac:dyDescent="0.4">
      <c r="A25" s="73" t="str">
        <f t="shared" ref="A25:A32" si="0">IF(A7="","",A7)</f>
        <v>102 クラブ、サークル活動への支援</v>
      </c>
      <c r="B25" s="74"/>
      <c r="C25" s="74"/>
      <c r="D25" s="75"/>
      <c r="E25" s="76" t="s">
        <v>254</v>
      </c>
      <c r="F25" s="77"/>
      <c r="G25" s="77"/>
      <c r="H25" s="77"/>
      <c r="I25" s="77"/>
      <c r="J25" s="78"/>
      <c r="K25" s="79" t="s">
        <v>113</v>
      </c>
      <c r="L25" s="79"/>
      <c r="M25" s="79"/>
      <c r="N25" s="79"/>
      <c r="O25" s="80"/>
      <c r="P25" s="80"/>
      <c r="Q25" s="80"/>
    </row>
    <row r="26" spans="1:18" ht="64.5" customHeight="1" x14ac:dyDescent="0.4">
      <c r="A26" s="73" t="str">
        <f t="shared" si="0"/>
        <v>103 生涯学習に関するリーダーの
育成と活用</v>
      </c>
      <c r="B26" s="74"/>
      <c r="C26" s="74"/>
      <c r="D26" s="75"/>
      <c r="E26" s="76" t="s">
        <v>132</v>
      </c>
      <c r="F26" s="77"/>
      <c r="G26" s="77"/>
      <c r="H26" s="77"/>
      <c r="I26" s="77"/>
      <c r="J26" s="78"/>
      <c r="K26" s="79" t="s">
        <v>113</v>
      </c>
      <c r="L26" s="79"/>
      <c r="M26" s="79"/>
      <c r="N26" s="79"/>
      <c r="O26" s="80"/>
      <c r="P26" s="80"/>
      <c r="Q26" s="80"/>
    </row>
    <row r="27" spans="1:18" ht="64.5" customHeight="1" x14ac:dyDescent="0.4">
      <c r="A27" s="81" t="str">
        <f t="shared" si="0"/>
        <v>104 学習成果を活かす機会や場の提供</v>
      </c>
      <c r="B27" s="82"/>
      <c r="C27" s="82"/>
      <c r="D27" s="83"/>
      <c r="E27" s="76" t="s">
        <v>215</v>
      </c>
      <c r="F27" s="77"/>
      <c r="G27" s="77"/>
      <c r="H27" s="77"/>
      <c r="I27" s="77"/>
      <c r="J27" s="78"/>
      <c r="K27" s="79" t="s">
        <v>113</v>
      </c>
      <c r="L27" s="79"/>
      <c r="M27" s="79"/>
      <c r="N27" s="79"/>
      <c r="O27" s="80"/>
      <c r="P27" s="80"/>
      <c r="Q27" s="80"/>
    </row>
    <row r="28" spans="1:18" ht="64.5" hidden="1" customHeight="1" x14ac:dyDescent="0.4">
      <c r="A28" s="73" t="str">
        <f t="shared" si="0"/>
        <v/>
      </c>
      <c r="B28" s="74"/>
      <c r="C28" s="74"/>
      <c r="D28" s="75"/>
      <c r="E28" s="76"/>
      <c r="F28" s="77"/>
      <c r="G28" s="77"/>
      <c r="H28" s="77"/>
      <c r="I28" s="77"/>
      <c r="J28" s="78"/>
      <c r="K28" s="79" t="s">
        <v>113</v>
      </c>
      <c r="L28" s="79"/>
      <c r="M28" s="79"/>
      <c r="N28" s="79"/>
      <c r="O28" s="80"/>
      <c r="P28" s="80"/>
      <c r="Q28" s="80"/>
    </row>
    <row r="29" spans="1:18" ht="64.5" hidden="1" customHeight="1" x14ac:dyDescent="0.4">
      <c r="A29" s="73" t="str">
        <f t="shared" si="0"/>
        <v/>
      </c>
      <c r="B29" s="74"/>
      <c r="C29" s="74"/>
      <c r="D29" s="75"/>
      <c r="E29" s="76"/>
      <c r="F29" s="77"/>
      <c r="G29" s="77"/>
      <c r="H29" s="77"/>
      <c r="I29" s="77"/>
      <c r="J29" s="78"/>
      <c r="K29" s="79" t="s">
        <v>113</v>
      </c>
      <c r="L29" s="79"/>
      <c r="M29" s="79"/>
      <c r="N29" s="79"/>
      <c r="O29" s="79" t="s">
        <v>113</v>
      </c>
      <c r="P29" s="79"/>
      <c r="Q29" s="79"/>
    </row>
    <row r="30" spans="1:18" ht="45" hidden="1" customHeight="1" x14ac:dyDescent="0.4">
      <c r="A30" s="73" t="str">
        <f t="shared" si="0"/>
        <v/>
      </c>
      <c r="B30" s="74"/>
      <c r="C30" s="74"/>
      <c r="D30" s="75"/>
      <c r="E30" s="76"/>
      <c r="F30" s="77"/>
      <c r="G30" s="77"/>
      <c r="H30" s="77"/>
      <c r="I30" s="77"/>
      <c r="J30" s="78"/>
      <c r="K30" s="79" t="s">
        <v>113</v>
      </c>
      <c r="L30" s="79"/>
      <c r="M30" s="79"/>
      <c r="N30" s="79"/>
      <c r="O30" s="79" t="s">
        <v>113</v>
      </c>
      <c r="P30" s="79"/>
      <c r="Q30" s="79"/>
    </row>
    <row r="31" spans="1:18" ht="40.5" hidden="1" customHeight="1" x14ac:dyDescent="0.4">
      <c r="A31" s="84" t="str">
        <f t="shared" si="0"/>
        <v/>
      </c>
      <c r="B31" s="85"/>
      <c r="C31" s="85"/>
      <c r="D31" s="86"/>
      <c r="E31" s="76"/>
      <c r="F31" s="77"/>
      <c r="G31" s="77"/>
      <c r="H31" s="77"/>
      <c r="I31" s="77"/>
      <c r="J31" s="78"/>
      <c r="K31" s="79" t="s">
        <v>113</v>
      </c>
      <c r="L31" s="79"/>
      <c r="M31" s="79"/>
      <c r="N31" s="79"/>
      <c r="O31" s="79" t="s">
        <v>113</v>
      </c>
      <c r="P31" s="79"/>
      <c r="Q31" s="79"/>
    </row>
    <row r="32" spans="1:18" ht="40.5" hidden="1" customHeight="1" x14ac:dyDescent="0.4">
      <c r="A32" s="84" t="str">
        <f t="shared" si="0"/>
        <v/>
      </c>
      <c r="B32" s="85"/>
      <c r="C32" s="85"/>
      <c r="D32" s="86"/>
      <c r="E32" s="76"/>
      <c r="F32" s="77"/>
      <c r="G32" s="77"/>
      <c r="H32" s="77"/>
      <c r="I32" s="77"/>
      <c r="J32" s="78"/>
      <c r="K32" s="79" t="s">
        <v>113</v>
      </c>
      <c r="L32" s="79"/>
      <c r="M32" s="79"/>
      <c r="N32" s="79"/>
      <c r="O32" s="79" t="s">
        <v>113</v>
      </c>
      <c r="P32" s="79"/>
      <c r="Q32" s="79"/>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28</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211</vt:lpstr>
      <vt:lpstr>212</vt:lpstr>
      <vt:lpstr>213</vt:lpstr>
      <vt:lpstr>214</vt:lpstr>
      <vt:lpstr>221</vt:lpstr>
      <vt:lpstr>222</vt:lpstr>
      <vt:lpstr>231</vt:lpstr>
      <vt:lpstr>232</vt:lpstr>
      <vt:lpstr>233</vt:lpstr>
      <vt:lpstr>241</vt:lpstr>
      <vt:lpstr>242</vt:lpstr>
      <vt:lpstr>243</vt:lpstr>
      <vt:lpstr>251</vt:lpstr>
      <vt:lpstr>252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2024-01-18T23:42:19Z</cp:lastPrinted>
  <dcterms:created xsi:type="dcterms:W3CDTF">2020-12-15T07:47:45Z</dcterms:created>
  <dcterms:modified xsi:type="dcterms:W3CDTF">2024-02-06T06:45:56Z</dcterms:modified>
</cp:coreProperties>
</file>