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03審議会（書面）\資料\02まとめ（修正反映後）\"/>
    </mc:Choice>
  </mc:AlternateContent>
  <xr:revisionPtr revIDLastSave="0" documentId="13_ncr:1_{D1240EC7-02EF-4BD9-95AE-8C4AC8F6E810}" xr6:coauthVersionLast="36" xr6:coauthVersionMax="36" xr10:uidLastSave="{00000000-0000-0000-0000-000000000000}"/>
  <bookViews>
    <workbookView xWindow="0" yWindow="0" windowWidth="16680" windowHeight="6735" tabRatio="817" activeTab="6" xr2:uid="{9637A2D7-F64E-41E5-A49A-4697E87D9A91}"/>
  </bookViews>
  <sheets>
    <sheet name="511" sheetId="1" r:id="rId1"/>
    <sheet name="512" sheetId="2" r:id="rId2"/>
    <sheet name="513" sheetId="5" r:id="rId3"/>
    <sheet name="514" sheetId="6" r:id="rId4"/>
    <sheet name="521" sheetId="3" r:id="rId5"/>
    <sheet name="522" sheetId="7" r:id="rId6"/>
    <sheet name="531" sheetId="4" r:id="rId7"/>
    <sheet name="532" sheetId="9" r:id="rId8"/>
    <sheet name="533" sheetId="10" r:id="rId9"/>
    <sheet name="541" sheetId="8" r:id="rId10"/>
    <sheet name="542"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22" i="2"/>
  <c r="A22" i="5"/>
  <c r="A22" i="6"/>
  <c r="A22" i="3"/>
  <c r="A22" i="7"/>
  <c r="A22" i="4"/>
  <c r="A22" i="9"/>
  <c r="A22" i="10"/>
  <c r="A22" i="8"/>
  <c r="A22" i="11"/>
  <c r="A32" i="2" l="1"/>
  <c r="A31" i="2"/>
  <c r="A30" i="2"/>
  <c r="A29" i="2"/>
  <c r="A28" i="2"/>
  <c r="A27" i="2"/>
  <c r="A26" i="2"/>
  <c r="A25" i="2"/>
  <c r="A32" i="5"/>
  <c r="A31" i="5"/>
  <c r="A30" i="5"/>
  <c r="A29" i="5"/>
  <c r="A28" i="5"/>
  <c r="A27" i="5"/>
  <c r="A26" i="5"/>
  <c r="A25" i="5"/>
  <c r="A32" i="6"/>
  <c r="A31" i="6"/>
  <c r="A30" i="6"/>
  <c r="A29" i="6"/>
  <c r="A28" i="6"/>
  <c r="A27" i="6"/>
  <c r="A26" i="6"/>
  <c r="A25" i="6"/>
  <c r="A32" i="3"/>
  <c r="A31" i="3"/>
  <c r="A30" i="3"/>
  <c r="A29" i="3"/>
  <c r="A28" i="3"/>
  <c r="A27" i="3"/>
  <c r="A26" i="3"/>
  <c r="A25" i="3"/>
  <c r="A32" i="7"/>
  <c r="A31" i="7"/>
  <c r="A30" i="7"/>
  <c r="A29" i="7"/>
  <c r="A28" i="7"/>
  <c r="A27" i="7"/>
  <c r="A26" i="7"/>
  <c r="A25" i="7"/>
  <c r="A32" i="4"/>
  <c r="A31" i="4"/>
  <c r="A30" i="4"/>
  <c r="A29" i="4"/>
  <c r="A28" i="4"/>
  <c r="A27" i="4"/>
  <c r="A26" i="4"/>
  <c r="A25" i="4"/>
  <c r="A32" i="9"/>
  <c r="A31" i="9"/>
  <c r="A30" i="9"/>
  <c r="A29" i="9"/>
  <c r="A28" i="9"/>
  <c r="A27" i="9"/>
  <c r="A26" i="9"/>
  <c r="A25" i="9"/>
  <c r="A32" i="10"/>
  <c r="A31" i="10"/>
  <c r="A30" i="10"/>
  <c r="A29" i="10"/>
  <c r="A28" i="10"/>
  <c r="A27" i="10"/>
  <c r="A26" i="10"/>
  <c r="A25" i="10"/>
  <c r="A32" i="8"/>
  <c r="A31" i="8"/>
  <c r="A30" i="8"/>
  <c r="A29" i="8"/>
  <c r="A28" i="8"/>
  <c r="A27" i="8"/>
  <c r="A26" i="8"/>
  <c r="A25" i="8"/>
  <c r="A32" i="11"/>
  <c r="A31" i="11"/>
  <c r="A30" i="11"/>
  <c r="A29" i="11"/>
  <c r="A28" i="11"/>
  <c r="A27" i="11"/>
  <c r="A26" i="11"/>
  <c r="A25" i="11"/>
  <c r="A32" i="1"/>
  <c r="A31" i="1"/>
  <c r="A30" i="1"/>
  <c r="A29" i="1"/>
  <c r="A28" i="1"/>
  <c r="A27" i="1"/>
  <c r="A26" i="1"/>
  <c r="A25" i="1"/>
</calcChain>
</file>

<file path=xl/sharedStrings.xml><?xml version="1.0" encoding="utf-8"?>
<sst xmlns="http://schemas.openxmlformats.org/spreadsheetml/2006/main" count="622" uniqueCount="184">
  <si>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</si>
  <si>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</si>
  <si>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</si>
  <si>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</si>
  <si>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</si>
  <si>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</si>
  <si>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</si>
  <si>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</si>
  <si>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</si>
  <si>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</si>
  <si>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</si>
  <si>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</si>
  <si>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</si>
  <si>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</si>
  <si>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</si>
  <si>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</si>
  <si>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安全で安心して暮らせる住みよいまち</t>
    <phoneticPr fontId="5"/>
  </si>
  <si>
    <t>防災対策の推進</t>
    <phoneticPr fontId="2"/>
  </si>
  <si>
    <t>(2)</t>
    <phoneticPr fontId="5"/>
  </si>
  <si>
    <t xml:space="preserve">消防・救急対策の推進 </t>
    <phoneticPr fontId="2"/>
  </si>
  <si>
    <t>(3)</t>
    <phoneticPr fontId="5"/>
  </si>
  <si>
    <t>防犯体制の強化</t>
    <phoneticPr fontId="2"/>
  </si>
  <si>
    <t>交通安全対策の推進</t>
    <phoneticPr fontId="2"/>
  </si>
  <si>
    <t>(4)</t>
    <phoneticPr fontId="5"/>
  </si>
  <si>
    <t>地震や水害など万一の災害に備え、日頃より防災意識の高揚を図ります。また、災害時要援護者の把握と適切な情報の活用を進め、すべての住民の安全を確保していきます。</t>
    <phoneticPr fontId="2"/>
  </si>
  <si>
    <t>昨今の気象状況の変化、東海・東南海・南海地震の懸念などにより減災・防災に対する意識が高まる中、行政として、災害に強い都市基盤の整備、被災時の対応、町民の防災意識の高揚など多方面にわたる減災・防災対策が求められている。
予期できぬ災害に対し、更なる防災意識の高揚、各種災害対応マニュアルの整備、災害に強い基盤整備などを実施するため、町職員、各活動団体などとの連携強化、基盤整備に対する財政負担などを検討し、実行する必要がある。
あんしんかさまつメール、町ＨＰ、町公式SNS、各携帯電話キャリアが実施する緊急速報メール、防災行政無線屋外子局など複数の通信手段により、緊急情報の提供を行う。</t>
    <phoneticPr fontId="2"/>
  </si>
  <si>
    <t>近年の地震災害、台風や洪水等による風水害等から災害事例の報告やガイドライン、各防災関係機関の取組等を踏まえ地域の防災対策をより一層推進するため、地域防災計画の見直しを検討し、必要に応じて修正する。</t>
    <phoneticPr fontId="2"/>
  </si>
  <si>
    <t>災害時の避難情報、災害情報を正確、迅速に伝達するため、戸別受信機、あんしんかさまつメール・緊急速報メール・ＬＩＮＥ等を一括配信するためのシステム改修など設備の計画的な更新を行う。</t>
    <phoneticPr fontId="2"/>
  </si>
  <si>
    <t>あんしんかさまつメール・町ＨＰに加え、町公式LINE・ツイッターなどのSNSでも緊急情報等の発信を行い、情報伝達手段を多重化する。また、配信システムを用いた、電話やSMSへの緊急情報発信を検討し、利用者の受信環境を問わない情報発信を進めていく。</t>
    <phoneticPr fontId="2"/>
  </si>
  <si>
    <t>災害時に避難所等で必要となる備蓄品を「防災備蓄計画」に基づき、整備する。</t>
    <phoneticPr fontId="2"/>
  </si>
  <si>
    <t>災害時の復興を迅速に進めるため、応援協定の拡充を図るとともに、町民生活の早期の復旧と行政サービスの提供を定めた「業務継続計画」の定期的な見直しを行う。</t>
    <phoneticPr fontId="2"/>
  </si>
  <si>
    <t>東日本大震災以降、防災・減災に対する町民の意識が高まり、この機会に「自分の命は自分で守る」という自助の意識や共助の意識も高揚させ、実践させるための広報などを実施している。
今後は、「自主防災会」を中心に各家庭が災害に対する備えを行えるような情報提供を行い、より多くの地域・家庭が災害に対し、備えることが必要となる。</t>
    <phoneticPr fontId="2"/>
  </si>
  <si>
    <t>災害時の自助・共助の取り組みを啓発するため、防災講演会・高齢者や子育て世代向けの防災セミナー、小中学校での防災授業等を実施する。</t>
    <phoneticPr fontId="2"/>
  </si>
  <si>
    <t>防災士の資格取得制度の広報活動を実施し、地域のために活動する防災士の資格取得者の増加に努める。また、災害に対する自助の意識啓発を図るため、自主防災訓練、高齢者施設、幼稚園、学校等で「かさまつ防災士会」に所属する防災士の知識を活かしたセミナーを実施する。</t>
    <phoneticPr fontId="2"/>
  </si>
  <si>
    <t>自助・共助の意識向上のため、自主防災会において防災訓練を計画、実施し、組織的な防災活動に取り組む。</t>
    <phoneticPr fontId="2"/>
  </si>
  <si>
    <t>災害時に自主防災会などが安否確認や避難誘導等の支援を迅速かつ円滑に行えるよう、町で避難の支援を希望とする方を対象とした名簿を作成し、自主防災組織が名簿対象者に対して、災害時の避難のための個別計画書を作成する。</t>
    <phoneticPr fontId="2"/>
  </si>
  <si>
    <t>サイクリングロード中継拠点から環境楽園までのルート沿線における護岸未整備区間について、国交省に対し護岸整備を要望していく。</t>
    <phoneticPr fontId="2"/>
  </si>
  <si>
    <t>公共下水道（雨水）事業に沿った効率的な事業の実施を検討。
円城寺雨水調整池が令和2年度より供用開始となったため、今後は、調整池下流部分の未整備区間について、上部歩道利用も見据えた排水路改修実施を検討していく。</t>
    <phoneticPr fontId="2"/>
  </si>
  <si>
    <t>公共施設等総合管理計画に基づく個別計画により、計画的に公共施設の耐震補強を行う。</t>
    <phoneticPr fontId="2"/>
  </si>
  <si>
    <t>地震に備え、木造住宅及び建築物の耐震診断、木造住宅耐震補強の推進を図るため、旧基準（昭和56年5月31日以前着工）の木造住宅及び建築物の耐震診断、木造住宅の耐震補強工事助成、耐震シェルター等設置助成、新基準（昭和56年5月31日以降着工）の木造住宅住宅の耐震診断助成の補助制度啓発のローラー作戦を実施する。</t>
    <phoneticPr fontId="2"/>
  </si>
  <si>
    <t>羽島郡広域連合と消防団の連携や、ＡＥＤ をはじめとする救急救命講習や避難訓練などによる人材育成により、消防・救急体制の充実を計画的に進めます。</t>
    <phoneticPr fontId="2"/>
  </si>
  <si>
    <t>消防・火災予防などについては、羽島郡広域連合が常備消防を担い、町単独では非常備消防を主に担っており、それぞれが消防・救急体制の充実に向け事務を行っている。
今後は、広域連合、町行政、地域組織などの連携により、効率的な防火意識の向上を図り、組織力を向上させる必要がある。</t>
    <phoneticPr fontId="2"/>
  </si>
  <si>
    <t>女性防火クラブ員が防火や災害等の防災に対する知識を習得するため、防災講習会等を実施する。また、地域における火災予防のため、防火啓発チラシの配布等を実施する。</t>
    <phoneticPr fontId="2"/>
  </si>
  <si>
    <t>地域住民の生命・身体・財産を守る消防団において、地域防災力向上のため自主防災会と連携し、地域の防災活動や自主防災訓練等に参加する。</t>
    <phoneticPr fontId="2"/>
  </si>
  <si>
    <t>消防団の体制整備を図るため、消防団活動に必要となる設備・器具の配備、更新を計画的に実施する。</t>
    <phoneticPr fontId="2"/>
  </si>
  <si>
    <t>羽島郡医師会・羽島歯科医師会に加盟する郡内の医療機関において、在宅当番医制で休日の診療を実施している。また、小児救急医療（夜間）を、岐阜市との協定により、岐阜市民病院内小児夜間急病センター・岐阜市休日急病診療所において実施している。
町民の安全・安心のため、多数が利用する公共施設にAEDを設置、維持・管理を行っている。</t>
    <phoneticPr fontId="2"/>
  </si>
  <si>
    <t>心肺蘇生やAEDの使い方、けがの手当など応急手当を習得して頂けるよう、救命講習について、行政無線、町広報紙などを使用し、広報活動を実施する。</t>
    <phoneticPr fontId="2"/>
  </si>
  <si>
    <t>公共施設等に設置しているＡＥＤ本体及び消耗品の更新を計画的に実施する。</t>
    <phoneticPr fontId="2"/>
  </si>
  <si>
    <t>休日急病診療や小児救急医療の周知（広報紙・無線・町HP等）。また、救急医療情報センター及び小児救急電話相談を紹介し、救急医療の適切な利用につなげる。</t>
    <phoneticPr fontId="2"/>
  </si>
  <si>
    <t>犯罪を未然に防止するため、一人ひとりの防犯意識や地域社会の連帯意識を高め、警察など関係機関や団体と連携しながら、犯罪のない地域社会づくりに取り組みます。</t>
    <phoneticPr fontId="2"/>
  </si>
  <si>
    <t>笠松町の犯罪発生件数は、基準年と比較して現象傾向となっているものの、引き続き、防災行政無線やあんしんかさまつメールなどを用いて、より安全で誰もが安心して暮らせる地域社会づくりに向けた取組みを行う必要がある。</t>
    <phoneticPr fontId="2"/>
  </si>
  <si>
    <t>犯罪被害を防止するため、県内の防犯情報等が配信される岐阜県警察の「安全・安心メール」を多くの町民に登録してもらうよう、啓発する。また、警察からの要請に応じ、防災行政無線放送にて防犯情報を配信する。</t>
    <phoneticPr fontId="2"/>
  </si>
  <si>
    <t>住民に被害が及ぶ事件発生時に備え、関係機関と緊急時の連絡体制を整備し情報共有する。</t>
    <phoneticPr fontId="2"/>
  </si>
  <si>
    <t>消費者のニーズが多様化し、インターネット等を利用した販売、または、悪質商法なども巧妙化し、被害の未然防止のための知識の普及、消費者被害の救済支援等が必要となっている。</t>
    <phoneticPr fontId="2"/>
  </si>
  <si>
    <t>町内の防犯活動団体へ助成などの支援を継続して行っている。
一層の連携強化を図り防犯意識を高めるとともに、地域の安全確保と犯罪抑止機能の向上のため、平成２９年度から各小学校周辺を中心に、青色回転灯装備の公用自動車を活用した自主防犯パトロール（青パト）の巡回を開始した。</t>
    <phoneticPr fontId="2"/>
  </si>
  <si>
    <t>町内の児童生徒の安全確保のために活動している団体に対し、活動しやすい環境となるよう支援する。</t>
    <phoneticPr fontId="2"/>
  </si>
  <si>
    <t>町内全域を対象に週２回、青パト巡回を実施するとともに、新規巡回者を対象とした講習会を実施する。</t>
    <phoneticPr fontId="2"/>
  </si>
  <si>
    <t>交通安全意識の向上を図るとともに、交通安全環境の整備を進めます。関係機関との連携を強化し、子どもや高齢者の交通安全対策の充実に努めます。</t>
    <phoneticPr fontId="2"/>
  </si>
  <si>
    <t>町内の交通事故などは、基準年はこれまでに比べ大幅な減少とはなったが、交通安全に関する意識が向上したとは言い難く、引き続きドライバーや歩行者の事故防止対策を進めていく。
町民に対し、職員一丸となって交通安全意識の啓発や交通安全情報の周知を実施する。
交通事故多発地点や危険箇所等に交通安全施設の整備を進めていく。
高齢者を対象とした交通安全教室の開催など交通安全啓発事業を進めていく。。
令和元年度より高齢者運転免許証自主返納支援として、返納後1年間に限り巡回町民バスの免除を実施している。</t>
    <phoneticPr fontId="2"/>
  </si>
  <si>
    <t>子どもを交通事故から守るため、小中学校などへ交通安全教室や交通安全意識向上に向けての活動依頼などを実施している。
警察、羽島地区交通安全協会及び３支部と情報共有し、連携を取りながら、町民に対する交通安全啓発に努めている。</t>
    <phoneticPr fontId="2"/>
  </si>
  <si>
    <t>交通安全協会３支部と情報共有・連携を図り、３支部が独自に実施する活動に対し、補助金の交付や啓発品の提供等の支援を行う。</t>
    <phoneticPr fontId="2"/>
  </si>
  <si>
    <t>小中学校（PTA）や保育所・幼稚園などへ交通安全教室や交通安全意識向上に向けての活動依頼を行い、警察署と連携して交通安全活動を支援していく。
交通事故発生状況等に応じて、警察署や交通安全協会３支部、小中学校・保育所・幼稚園などと連携して交通安全活動を実施する。</t>
    <phoneticPr fontId="2"/>
  </si>
  <si>
    <t>総務課</t>
    <rPh sb="0" eb="3">
      <t>ソウムカ</t>
    </rPh>
    <phoneticPr fontId="2"/>
  </si>
  <si>
    <t>企画課</t>
    <rPh sb="0" eb="3">
      <t>キカクカ</t>
    </rPh>
    <phoneticPr fontId="2"/>
  </si>
  <si>
    <t>建設課</t>
    <rPh sb="0" eb="3">
      <t>ケンセツカ</t>
    </rPh>
    <phoneticPr fontId="2"/>
  </si>
  <si>
    <t>健康介護課</t>
    <rPh sb="0" eb="5">
      <t>ケンコウカイゴカ</t>
    </rPh>
    <phoneticPr fontId="2"/>
  </si>
  <si>
    <t>環境経済課</t>
    <rPh sb="0" eb="5">
      <t>カンキョウケイザイカ</t>
    </rPh>
    <phoneticPr fontId="2"/>
  </si>
  <si>
    <t>災害時応援協定数（件）</t>
    <rPh sb="9" eb="10">
      <t>ケン</t>
    </rPh>
    <phoneticPr fontId="2"/>
  </si>
  <si>
    <t>総合防災訓練参加率（％）</t>
    <phoneticPr fontId="2"/>
  </si>
  <si>
    <t>防災士資格取得者数（人）</t>
    <rPh sb="10" eb="11">
      <t>ニン</t>
    </rPh>
    <phoneticPr fontId="2"/>
  </si>
  <si>
    <t>普通救急救命講習会受講者数（人）</t>
    <rPh sb="14" eb="15">
      <t>ニン</t>
    </rPh>
    <phoneticPr fontId="2"/>
  </si>
  <si>
    <t>町内犯罪発生件数（件）</t>
    <rPh sb="9" eb="10">
      <t>ケン</t>
    </rPh>
    <phoneticPr fontId="2"/>
  </si>
  <si>
    <t>65
(15)</t>
    <phoneticPr fontId="2"/>
  </si>
  <si>
    <t>減少
（減少）</t>
    <rPh sb="0" eb="2">
      <t>ゲンショウ</t>
    </rPh>
    <rPh sb="4" eb="6">
      <t>ゲンショウ</t>
    </rPh>
    <phoneticPr fontId="2"/>
  </si>
  <si>
    <t>人身交通事故件数（件）
（高齢運転者事故件数）（件）</t>
    <rPh sb="9" eb="10">
      <t>ケン</t>
    </rPh>
    <rPh sb="24" eb="25">
      <t>ケン</t>
    </rPh>
    <phoneticPr fontId="2"/>
  </si>
  <si>
    <t>運転免許証自主返納者数（累計）（件）</t>
    <rPh sb="16" eb="17">
      <t>ケン</t>
    </rPh>
    <phoneticPr fontId="2"/>
  </si>
  <si>
    <t>Wi-Fiスポット数（か所）</t>
    <rPh sb="12" eb="13">
      <t>ショ</t>
    </rPh>
    <phoneticPr fontId="2"/>
  </si>
  <si>
    <t>下水道法及び都市計画法の事業認可をうけ、三ツ目川第一排水区の浸水対策（雨水整備）事業の一環とした「円城寺雨水調整池」が完成し、令和2年度より供用開始となった。今後、調整池下流部から、岐南町境までの区間整備について検討する必要がある。
国交省から受託を受け、管理をしている円城寺排水ひ管において、令和2年度7月豪雨の際、排水に不具合が生じたため、施設改修の検討が必要である。
木曽川の河道が浸食等によりサイクリングロードに影響を及ぼす恐れがあるため国交省に対し護岸整備の要望を行っている。</t>
    <phoneticPr fontId="2"/>
  </si>
  <si>
    <t>水害に備え、設置後40年以上経過している町内の各雨水排水ポンプ（西金池町、松栄町、緑町）の計画的に更新していく。
国交省、羽島用水等関係機関と連携し、浸水対策を実施。
円城寺排水ひ管のポンプ施設改修を行い、排水強化を図る。</t>
    <phoneticPr fontId="2"/>
  </si>
  <si>
    <t xml:space="preserve"> 平成２５年度は笠松中学校屋内運動場が完成し、学校、保育所などの子どもが使用する施設の耐震化は完了した。また、庁舎の耐震補強工事も、平成２６年度に完了。今後は、耐震診断の結果、補強が必要とされている中央公民館、町民体育館、南体育館、松枝公民館について、施設の長寿命化や統廃合を含め、計画的に補強を進める。
木造住宅の耐震化促進のため、普及啓発ローラー作戦を実施している。</t>
    <phoneticPr fontId="2"/>
  </si>
  <si>
    <t>成年年齢引き下げに伴う消費者教育の実施</t>
    <phoneticPr fontId="2"/>
  </si>
  <si>
    <t>消費生活に関する情報の収集、提供
専門相談員による相談体制の充実</t>
    <phoneticPr fontId="2"/>
  </si>
  <si>
    <t>高齢者に対し、定期的に交通安全教室を実施し、高齢者が参加するの行事等の際には警察署と連携して交通安全講話を開催するなど、高齢者の交通安全意識の啓発・交通安全情報の周知に努める。
町の高齢者運転免許証自主返納支援事業を推進し、民間等が実施する自主返納支援事業についても周知を図る。</t>
    <phoneticPr fontId="2"/>
  </si>
  <si>
    <t>信号機、横断歩道などの設置要望に対して、警察と密に連絡を取り合い、関係各機関とも協議のうえ、適切に対応する。
町にて整備すべき道路反射鏡、横断防止柵、区画線などの交通安全施設の適正かつ計画的な整備を促進する。
通学路の事故発生箇所や危険箇所に交通安全施設を整備し、必要に応じ交通安全啓発の看板設置を行い事故防止に努める。</t>
    <phoneticPr fontId="2"/>
  </si>
  <si>
    <t>①総合的な防災・災害時対策の推進</t>
    <phoneticPr fontId="2"/>
  </si>
  <si>
    <t>②地域における防災・災害時対策の推進</t>
    <phoneticPr fontId="2"/>
  </si>
  <si>
    <t>③水害対策の充実</t>
    <phoneticPr fontId="2"/>
  </si>
  <si>
    <t>④耐震化の推進</t>
    <phoneticPr fontId="2"/>
  </si>
  <si>
    <t>①火災予防・消防体制の整備</t>
    <phoneticPr fontId="2"/>
  </si>
  <si>
    <t>②救急・救助体制の整備</t>
    <phoneticPr fontId="2"/>
  </si>
  <si>
    <t>①犯罪を未然に防ぐ環境づくり</t>
    <phoneticPr fontId="2"/>
  </si>
  <si>
    <t>②消費者保護対策の推進</t>
    <phoneticPr fontId="2"/>
  </si>
  <si>
    <t>③地域防犯活動の育成</t>
    <phoneticPr fontId="2"/>
  </si>
  <si>
    <t>①交通事故を防止する環境づくり</t>
    <phoneticPr fontId="2"/>
  </si>
  <si>
    <t>②住民主体の交通安全活動の促進</t>
    <phoneticPr fontId="2"/>
  </si>
  <si>
    <t>ＩＣ患者カードの普及促進に向けての検討</t>
    <rPh sb="2" eb="4">
      <t>カンジャ</t>
    </rPh>
    <rPh sb="8" eb="10">
      <t>フキュウ</t>
    </rPh>
    <rPh sb="10" eb="12">
      <t>ソクシン</t>
    </rPh>
    <rPh sb="13" eb="14">
      <t>ム</t>
    </rPh>
    <rPh sb="17" eb="19">
      <t>ケントウ</t>
    </rPh>
    <phoneticPr fontId="2"/>
  </si>
  <si>
    <t>近隣市町との連携よる第２次救急体制の確立に向けての検討</t>
    <rPh sb="0" eb="2">
      <t>キンリン</t>
    </rPh>
    <rPh sb="2" eb="4">
      <t>シチョウ</t>
    </rPh>
    <rPh sb="6" eb="8">
      <t>レンケイ</t>
    </rPh>
    <rPh sb="10" eb="11">
      <t>ダイ</t>
    </rPh>
    <rPh sb="12" eb="13">
      <t>ジ</t>
    </rPh>
    <rPh sb="13" eb="15">
      <t>キュウキュウ</t>
    </rPh>
    <rPh sb="15" eb="17">
      <t>タイセイ</t>
    </rPh>
    <rPh sb="18" eb="20">
      <t>カクリツ</t>
    </rPh>
    <rPh sb="21" eb="22">
      <t>ム</t>
    </rPh>
    <rPh sb="25" eb="27">
      <t>ケントウ</t>
    </rPh>
    <phoneticPr fontId="2"/>
  </si>
  <si>
    <t>令和３年度</t>
    <rPh sb="0" eb="2">
      <t>レイワ</t>
    </rPh>
    <rPh sb="3" eb="4">
      <t>ネン</t>
    </rPh>
    <rPh sb="4" eb="5">
      <t>ド</t>
    </rPh>
    <phoneticPr fontId="2"/>
  </si>
  <si>
    <t>令和４年度（計画）</t>
    <rPh sb="0" eb="2">
      <t>レイワ</t>
    </rPh>
    <rPh sb="3" eb="4">
      <t>ネン</t>
    </rPh>
    <rPh sb="4" eb="5">
      <t>ド</t>
    </rPh>
    <rPh sb="6" eb="8">
      <t>ケイカク</t>
    </rPh>
    <phoneticPr fontId="2"/>
  </si>
  <si>
    <t>令和５年度（計画）</t>
    <rPh sb="0" eb="2">
      <t>レイワ</t>
    </rPh>
    <rPh sb="3" eb="4">
      <t>ネン</t>
    </rPh>
    <rPh sb="4" eb="5">
      <t>ド</t>
    </rPh>
    <rPh sb="6" eb="8">
      <t>ケイカク</t>
    </rPh>
    <phoneticPr fontId="2"/>
  </si>
  <si>
    <t>・継続</t>
    <rPh sb="1" eb="3">
      <t>ケイゾク</t>
    </rPh>
    <phoneticPr fontId="2"/>
  </si>
  <si>
    <t>・同報系無線設備の運用及び個別受信機のあり方を検討</t>
    <phoneticPr fontId="2"/>
  </si>
  <si>
    <t>・緊急時の連絡体制のひとつとして「あんしんかさまつメール」の運用管理を実施</t>
    <phoneticPr fontId="2"/>
  </si>
  <si>
    <t>・防災備蓄計画に基づき、備蓄品の整備を実施</t>
    <phoneticPr fontId="2"/>
  </si>
  <si>
    <t>・関係機関と連携して、浸水対策を実施
・排水ひ管の維持管理（国土交通省河川管理受託事業、羽島用水事業）</t>
    <phoneticPr fontId="2"/>
  </si>
  <si>
    <t>・サイクリングロード、「リバーサイドタウン笠松計画」の事業実施に合わせ、国土交通省へ護岸整備を要望</t>
    <phoneticPr fontId="2"/>
  </si>
  <si>
    <t>・各施設における個別計画を策定し、計画的に耐震化を進める</t>
    <phoneticPr fontId="2"/>
  </si>
  <si>
    <t>・消防団が自主防災会防災訓練に参加・協力の実施</t>
    <phoneticPr fontId="2"/>
  </si>
  <si>
    <t>・無線と広報紙などを使用し、広報活動を実施</t>
    <phoneticPr fontId="2"/>
  </si>
  <si>
    <t>・AEDを36施設に設置している
・AEDのパッド、バッテリーを交換</t>
    <phoneticPr fontId="2"/>
  </si>
  <si>
    <t>・休日急病診療（内科・歯科）、小児救急医療（夜間）について、広報紙、無線などで周知
・救急医療情報センターの紹介
・救急車両の適正利用を周知するポスターの掲示</t>
    <phoneticPr fontId="2"/>
  </si>
  <si>
    <t>・県の動向を見ながら調査・研究</t>
    <phoneticPr fontId="2"/>
  </si>
  <si>
    <t>・近隣消防本部との応援協定による救急体制の整備
・ドクターヘリとの協定による救急体制の確立
・郡医師会より医療救護計画の提出による救急体制の確立</t>
    <phoneticPr fontId="2"/>
  </si>
  <si>
    <t>・町ホームページや広報紙などへの啓発記事を掲載する
・消費者トラブル相談マニュアルを配布する</t>
    <phoneticPr fontId="2"/>
  </si>
  <si>
    <t>・専門知識のある消費生活相談員を配備し悪徳商法などによる被害相談に対応</t>
    <phoneticPr fontId="2"/>
  </si>
  <si>
    <t>・小中学校などに対し、交通安全教室などの実施を依頼
・高齢者に対しては、交通安全教室などを定期的に実施</t>
    <phoneticPr fontId="2"/>
  </si>
  <si>
    <t>・交通安全協会３支部に対し、支部活動への支援として補助金を交付</t>
    <phoneticPr fontId="2"/>
  </si>
  <si>
    <t>・状況に応じて、警察などと連携して安全活動を実施</t>
    <phoneticPr fontId="2"/>
  </si>
  <si>
    <t>216 環境の変化にともなう
地域防災計画の見直し</t>
    <phoneticPr fontId="2"/>
  </si>
  <si>
    <t>217 緊急通信体制の充実</t>
    <phoneticPr fontId="2"/>
  </si>
  <si>
    <t>218 施設、設備などの整備</t>
    <phoneticPr fontId="2"/>
  </si>
  <si>
    <t>219 災害時の応援協定の拡充および
迅速な復興に向けた体制の整備</t>
    <phoneticPr fontId="2"/>
  </si>
  <si>
    <t>220 防災に関する意識啓発と防災教育の推進</t>
    <phoneticPr fontId="2"/>
  </si>
  <si>
    <t>221 自主防災組織の育成、支援</t>
    <phoneticPr fontId="2"/>
  </si>
  <si>
    <t>222 地域における防災訓練の実施</t>
    <phoneticPr fontId="2"/>
  </si>
  <si>
    <t>223 災害時要援護者の把握と
支援体制の整備</t>
    <phoneticPr fontId="2"/>
  </si>
  <si>
    <t>224 関係機関との連携強化による
都市型水害対策の強化</t>
    <phoneticPr fontId="2"/>
  </si>
  <si>
    <t>225 木曽川の護岸整備などを
はじめとする治水事業の促進</t>
    <phoneticPr fontId="2"/>
  </si>
  <si>
    <t>226 雨水幹線未整備区間の整備推進</t>
    <phoneticPr fontId="2"/>
  </si>
  <si>
    <t>227 公共施設の耐震化の推進</t>
    <phoneticPr fontId="2"/>
  </si>
  <si>
    <t>228 一般住宅の耐震化の推進</t>
    <phoneticPr fontId="2"/>
  </si>
  <si>
    <t>229 防火意識の高揚と知識の普及</t>
    <phoneticPr fontId="2"/>
  </si>
  <si>
    <t>230 消防団などの地域防災組織の充実</t>
    <phoneticPr fontId="2"/>
  </si>
  <si>
    <t>231 消防施設、設備の整備</t>
    <phoneticPr fontId="2"/>
  </si>
  <si>
    <t>232 講習会などを通じた
自主救護能力の向上</t>
    <phoneticPr fontId="2"/>
  </si>
  <si>
    <t>233 ＡＥＤなどの救急、
救助資機材の整備</t>
    <phoneticPr fontId="2"/>
  </si>
  <si>
    <t>234 救急医療機関の周知と
適切な利用の促進</t>
    <phoneticPr fontId="2"/>
  </si>
  <si>
    <t>235 ＩＣ患者カードの普及促進に
向けての検討</t>
    <phoneticPr fontId="2"/>
  </si>
  <si>
    <t>236 近隣市町との連携よる
第２次救急体制の確立</t>
    <phoneticPr fontId="2"/>
  </si>
  <si>
    <t>237 防犯に関する意識啓発と
防犯教育の推進</t>
    <phoneticPr fontId="2"/>
  </si>
  <si>
    <t>238 犯罪などに関する情報共有体制の整備</t>
    <phoneticPr fontId="2"/>
  </si>
  <si>
    <t>239 消費者知識の普及啓発</t>
    <phoneticPr fontId="2"/>
  </si>
  <si>
    <t>240 消費生活相談の充実</t>
    <phoneticPr fontId="2"/>
  </si>
  <si>
    <t>241 防犯活動団体の育成、支援</t>
    <phoneticPr fontId="2"/>
  </si>
  <si>
    <t>242 青パトを利用した防犯活動の強化</t>
    <phoneticPr fontId="2"/>
  </si>
  <si>
    <t>245 交通安全施設の整備</t>
    <phoneticPr fontId="2"/>
  </si>
  <si>
    <t>244 子どもや高齢者を対象とした
交通安全教室などの実施</t>
    <phoneticPr fontId="2"/>
  </si>
  <si>
    <t>243 交通安全に関する意識啓発</t>
    <phoneticPr fontId="2"/>
  </si>
  <si>
    <t>246 交通安全活動団体への支援</t>
    <phoneticPr fontId="2"/>
  </si>
  <si>
    <t>247 警察署など、関係機関との連携強化</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</si>
  <si>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</si>
  <si>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</si>
  <si>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</si>
  <si>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</si>
  <si>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</si>
  <si>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</si>
  <si>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</si>
  <si>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</si>
  <si>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36
(14)</t>
    <phoneticPr fontId="2"/>
  </si>
  <si>
    <t>36
36</t>
    <phoneticPr fontId="2"/>
  </si>
  <si>
    <t>・洪水時等における一時的な避難場所として町内３事業所と協定を締結
・災害ボランティアセンター設置に関する協定を町社会福祉協議会と締結</t>
    <rPh sb="1" eb="3">
      <t>コウズイ</t>
    </rPh>
    <rPh sb="3" eb="4">
      <t>ジ</t>
    </rPh>
    <rPh sb="4" eb="5">
      <t>トウ</t>
    </rPh>
    <rPh sb="9" eb="12">
      <t>イチジテキ</t>
    </rPh>
    <rPh sb="13" eb="15">
      <t>ヒナン</t>
    </rPh>
    <rPh sb="15" eb="17">
      <t>バショ</t>
    </rPh>
    <rPh sb="20" eb="22">
      <t>チョウナイ</t>
    </rPh>
    <rPh sb="23" eb="26">
      <t>ジギョウショ</t>
    </rPh>
    <rPh sb="27" eb="29">
      <t>キョウテイ</t>
    </rPh>
    <rPh sb="30" eb="32">
      <t>テイケツ</t>
    </rPh>
    <rPh sb="34" eb="36">
      <t>サイガイ</t>
    </rPh>
    <rPh sb="46" eb="48">
      <t>セッチ</t>
    </rPh>
    <rPh sb="49" eb="50">
      <t>カン</t>
    </rPh>
    <rPh sb="52" eb="54">
      <t>キョウテイ</t>
    </rPh>
    <rPh sb="55" eb="56">
      <t>チョウ</t>
    </rPh>
    <rPh sb="56" eb="58">
      <t>シャカイ</t>
    </rPh>
    <rPh sb="58" eb="60">
      <t>フクシ</t>
    </rPh>
    <rPh sb="60" eb="63">
      <t>キョウギカイ</t>
    </rPh>
    <rPh sb="64" eb="66">
      <t>テイケツ</t>
    </rPh>
    <phoneticPr fontId="2"/>
  </si>
  <si>
    <t>・関係機関などとの災害協定締結を検討</t>
    <rPh sb="1" eb="3">
      <t>カンケイ</t>
    </rPh>
    <rPh sb="3" eb="5">
      <t>キカン</t>
    </rPh>
    <rPh sb="9" eb="11">
      <t>サイガイ</t>
    </rPh>
    <rPh sb="11" eb="13">
      <t>キョウテイ</t>
    </rPh>
    <rPh sb="13" eb="15">
      <t>テイケツ</t>
    </rPh>
    <rPh sb="16" eb="18">
      <t>ケントウカンケイキカンサイガイキョウテイテイケツケントウ</t>
    </rPh>
    <phoneticPr fontId="2"/>
  </si>
  <si>
    <t>21.8
21.8</t>
    <phoneticPr fontId="2"/>
  </si>
  <si>
    <t>18
18</t>
    <phoneticPr fontId="2"/>
  </si>
  <si>
    <t>・聖徳学園大学との連携事業の中で、防災シンポジウムを実施
・小学校にて防災教室を実施</t>
    <rPh sb="1" eb="3">
      <t>ショウトク</t>
    </rPh>
    <rPh sb="3" eb="5">
      <t>ガクエン</t>
    </rPh>
    <rPh sb="5" eb="7">
      <t>ダイガク</t>
    </rPh>
    <rPh sb="9" eb="11">
      <t>レンケイ</t>
    </rPh>
    <rPh sb="11" eb="13">
      <t>ジギョウ</t>
    </rPh>
    <rPh sb="14" eb="15">
      <t>ナカ</t>
    </rPh>
    <rPh sb="17" eb="19">
      <t>ボウサイ</t>
    </rPh>
    <rPh sb="30" eb="33">
      <t>ショウガッコウ</t>
    </rPh>
    <rPh sb="35" eb="37">
      <t>ボウサイ</t>
    </rPh>
    <rPh sb="37" eb="39">
      <t>キョウシツ</t>
    </rPh>
    <rPh sb="40" eb="42">
      <t>ジッシ</t>
    </rPh>
    <phoneticPr fontId="2"/>
  </si>
  <si>
    <t>・聖徳学園大学とお連携事業の総括として小中学生を交えたイベントを実施
・自主防災会役員を対象に防災講演会を実施
・小学校にて防災教室を実施</t>
    <rPh sb="1" eb="3">
      <t>ショウトク</t>
    </rPh>
    <rPh sb="3" eb="5">
      <t>ガクエン</t>
    </rPh>
    <rPh sb="5" eb="7">
      <t>ダイガク</t>
    </rPh>
    <rPh sb="9" eb="11">
      <t>レンケイ</t>
    </rPh>
    <rPh sb="11" eb="13">
      <t>ジギョウ</t>
    </rPh>
    <rPh sb="14" eb="16">
      <t>ソウカツ</t>
    </rPh>
    <rPh sb="19" eb="23">
      <t>ショウチュウガクセイ</t>
    </rPh>
    <rPh sb="24" eb="25">
      <t>マジ</t>
    </rPh>
    <rPh sb="32" eb="34">
      <t>ジッシ</t>
    </rPh>
    <rPh sb="36" eb="38">
      <t>ジシュ</t>
    </rPh>
    <rPh sb="38" eb="40">
      <t>ボウサイ</t>
    </rPh>
    <rPh sb="40" eb="41">
      <t>カイ</t>
    </rPh>
    <rPh sb="41" eb="43">
      <t>ヤクイン</t>
    </rPh>
    <rPh sb="44" eb="46">
      <t>タイショウ</t>
    </rPh>
    <rPh sb="47" eb="49">
      <t>ボウサイ</t>
    </rPh>
    <rPh sb="49" eb="52">
      <t>コウエンカイ</t>
    </rPh>
    <rPh sb="53" eb="55">
      <t>ジッシ</t>
    </rPh>
    <phoneticPr fontId="2"/>
  </si>
  <si>
    <t>・各自主防災会で、防災士による意識啓発訓練や機材設営訓練などを実施</t>
    <rPh sb="15" eb="17">
      <t>イシキ</t>
    </rPh>
    <rPh sb="17" eb="19">
      <t>ケイハツ</t>
    </rPh>
    <rPh sb="19" eb="21">
      <t>クンレン</t>
    </rPh>
    <phoneticPr fontId="2"/>
  </si>
  <si>
    <t>57
57</t>
    <phoneticPr fontId="2"/>
  </si>
  <si>
    <t>・町内で行方不明者などが発生した場合、「あんしんかさまつメール」で情報配信を実施</t>
    <rPh sb="4" eb="6">
      <t>ユクエ</t>
    </rPh>
    <rPh sb="6" eb="8">
      <t>フメイ</t>
    </rPh>
    <rPh sb="8" eb="9">
      <t>シャ</t>
    </rPh>
    <rPh sb="38" eb="40">
      <t>ジッシ</t>
    </rPh>
    <phoneticPr fontId="2"/>
  </si>
  <si>
    <t>・各種関係法令を踏まえ、修正を実施</t>
    <phoneticPr fontId="2"/>
  </si>
  <si>
    <t>・防災士資格取得者増加へ向けた広報活動を行う
・自主防災会からの防災活動の要望</t>
    <phoneticPr fontId="2"/>
  </si>
  <si>
    <t>・避難行動要援護者名簿を更新する
・町内会長等へ個別計画策定に向けた制度説明を実施</t>
    <rPh sb="22" eb="23">
      <t>トウ</t>
    </rPh>
    <phoneticPr fontId="2"/>
  </si>
  <si>
    <t>・公共下水道（雨水）事業における効率的な事業の実施
・下羽栗幹線排水路の整備計画を検討（Ｒ３．１政策会議）</t>
    <rPh sb="27" eb="28">
      <t>シモ</t>
    </rPh>
    <rPh sb="28" eb="30">
      <t>ハグリ</t>
    </rPh>
    <rPh sb="30" eb="32">
      <t>カンセン</t>
    </rPh>
    <rPh sb="32" eb="35">
      <t>ハイスイロ</t>
    </rPh>
    <rPh sb="36" eb="38">
      <t>セイビ</t>
    </rPh>
    <rPh sb="38" eb="40">
      <t>ケイカク</t>
    </rPh>
    <rPh sb="41" eb="43">
      <t>ケントウ</t>
    </rPh>
    <rPh sb="48" eb="50">
      <t>セイサク</t>
    </rPh>
    <rPh sb="50" eb="52">
      <t>カイギ</t>
    </rPh>
    <phoneticPr fontId="2"/>
  </si>
  <si>
    <t>・建築物の耐震診断、木造住宅耐震補強の推進を図る
　耐震診断　４件
　耐震補強　１件
　　（R3.12現在）</t>
    <rPh sb="26" eb="28">
      <t>タイシン</t>
    </rPh>
    <rPh sb="28" eb="30">
      <t>シンダン</t>
    </rPh>
    <rPh sb="32" eb="33">
      <t>ケン</t>
    </rPh>
    <rPh sb="35" eb="37">
      <t>タイシン</t>
    </rPh>
    <rPh sb="37" eb="39">
      <t>ホキョウ</t>
    </rPh>
    <rPh sb="41" eb="42">
      <t>ケン</t>
    </rPh>
    <rPh sb="51" eb="53">
      <t>ゲンザイ</t>
    </rPh>
    <phoneticPr fontId="2"/>
  </si>
  <si>
    <t>・火災予防運動期間にあわせ、防火啓発チラシの班回覧や女性防災クラブ員による住民への啓発活動を実施</t>
    <phoneticPr fontId="2"/>
  </si>
  <si>
    <t>・新入団員用の装備品を購入
・消防団活動の必要備品を更新</t>
    <phoneticPr fontId="2"/>
  </si>
  <si>
    <t>・警察からの要請により、振り込め詐欺など犯罪被害防止のため、防災行政無線放送を実施
・防犯カメラの設置補助</t>
    <phoneticPr fontId="2"/>
  </si>
  <si>
    <t>・児童生徒の安全確保のために活動している団体の相談支援を実施</t>
    <phoneticPr fontId="2"/>
  </si>
  <si>
    <t>・青色防犯パトロールの実施</t>
    <phoneticPr fontId="2"/>
  </si>
  <si>
    <r>
      <t>町職員が</t>
    </r>
    <r>
      <rPr>
        <b/>
        <sz val="9"/>
        <rFont val="HGSｺﾞｼｯｸM"/>
        <family val="3"/>
        <charset val="128"/>
      </rPr>
      <t>四季の</t>
    </r>
    <r>
      <rPr>
        <sz val="9"/>
        <rFont val="HGSｺﾞｼｯｸM"/>
        <family val="3"/>
        <charset val="128"/>
      </rPr>
      <t>交通安全週間時の街頭指導と月１回の街頭指導などに参加し、町民に対し交通安全意識の啓発活動を実施する。また、行政無線などにより随時周知を図る。</t>
    </r>
    <rPh sb="4" eb="6">
      <t>シキ</t>
    </rPh>
    <phoneticPr fontId="2"/>
  </si>
  <si>
    <r>
      <t xml:space="preserve">26
</t>
    </r>
    <r>
      <rPr>
        <sz val="6"/>
        <rFont val="HGSｺﾞｼｯｸM"/>
        <family val="3"/>
        <charset val="128"/>
      </rPr>
      <t>（未集計）</t>
    </r>
    <rPh sb="4" eb="7">
      <t>ミシュウケイ</t>
    </rPh>
    <phoneticPr fontId="2"/>
  </si>
  <si>
    <t>・四季の交通安全週間時の街頭指導と月１回の街頭指導などを実施
・行政無線などにより適宜、周知</t>
    <rPh sb="1" eb="3">
      <t>シキ</t>
    </rPh>
    <phoneticPr fontId="2"/>
  </si>
  <si>
    <t>・信号機、横断歩道などの設置要望に対して、関係各機関と協議のうえ、対応した
・道路反射鏡9面、転落防止柵19m、区画線4,162mなどの交通安全施設の整備を実施</t>
    <rPh sb="45" eb="46">
      <t>メン</t>
    </rPh>
    <phoneticPr fontId="2"/>
  </si>
  <si>
    <t>132
132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</si>
</sst>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b/>
      <sz val="9"/>
      <name val="HGSｺﾞｼｯｸM"/>
      <family val="3"/>
      <charset val="128"/>
    </font>
    <font>
      <sz val="6"/>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8">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2" fontId="3" fillId="5" borderId="3" xfId="0" applyNumberFormat="1" applyFont="1" applyFill="1" applyBorder="1" applyAlignment="1" applyProtection="1">
      <alignment horizontal="center" vertical="center" shrinkToFit="1"/>
      <protection locked="0"/>
    </xf>
    <xf numFmtId="2" fontId="3" fillId="5" borderId="3" xfId="0" applyNumberFormat="1" applyFont="1" applyFill="1" applyBorder="1" applyAlignment="1">
      <alignment horizontal="center" vertical="center" shrinkToFit="1"/>
    </xf>
    <xf numFmtId="0" fontId="3" fillId="5" borderId="3" xfId="0" applyFont="1" applyFill="1" applyBorder="1" applyAlignment="1">
      <alignment horizontal="center" vertical="center" wrapText="1" shrinkToFit="1"/>
    </xf>
    <xf numFmtId="0" fontId="3" fillId="5" borderId="3" xfId="0" applyFont="1" applyFill="1" applyBorder="1" applyAlignment="1" applyProtection="1">
      <alignment horizontal="center" vertical="center" wrapText="1"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3" fillId="2" borderId="7" xfId="0" applyFont="1" applyFill="1" applyBorder="1" applyAlignment="1">
      <alignment horizontal="center" vertical="center"/>
    </xf>
    <xf numFmtId="0" fontId="3" fillId="0" borderId="7" xfId="0" applyFont="1" applyBorder="1" applyAlignment="1">
      <alignment horizontal="left" vertical="center"/>
    </xf>
    <xf numFmtId="0" fontId="4" fillId="6" borderId="8" xfId="0" applyFont="1" applyFill="1" applyBorder="1" applyAlignment="1">
      <alignment horizontal="center" vertical="center"/>
    </xf>
    <xf numFmtId="0" fontId="4" fillId="7" borderId="8"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shrinkToFit="1"/>
      <protection locked="0"/>
    </xf>
    <xf numFmtId="0" fontId="3" fillId="2" borderId="6" xfId="0" applyFont="1" applyFill="1" applyBorder="1" applyAlignment="1">
      <alignment horizontal="left"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7" xfId="0" applyFont="1" applyFill="1" applyBorder="1" applyAlignment="1">
      <alignment horizontal="left" vertical="center" wrapText="1" shrinkToFit="1"/>
    </xf>
    <xf numFmtId="0" fontId="3" fillId="2" borderId="7" xfId="0" applyFont="1" applyFill="1" applyBorder="1" applyAlignment="1">
      <alignment horizontal="left" vertical="center"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shrinkToFit="1"/>
      <protection locked="0"/>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9" xfId="0" applyFont="1" applyBorder="1" applyAlignment="1">
      <alignment horizontal="left"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3" xfId="0" applyFont="1" applyFill="1" applyBorder="1" applyAlignment="1">
      <alignment horizontal="left" vertical="top" wrapTex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4" fillId="0" borderId="3"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97FC-AE61-444D-9864-C7C3535058AD}">
  <sheetPr>
    <tabColor rgb="FFFF0000"/>
  </sheetPr>
  <dimension ref="A1:R32"/>
  <sheetViews>
    <sheetView topLeftCell="A8"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v>
      </c>
      <c r="L2" s="40" t="s">
        <v>17</v>
      </c>
      <c r="M2" s="40"/>
      <c r="N2" s="40"/>
      <c r="O2" s="40"/>
      <c r="P2" s="40"/>
      <c r="Q2" s="40"/>
    </row>
    <row r="3" spans="1:17" s="7" customFormat="1" ht="30" customHeight="1" thickBot="1" x14ac:dyDescent="0.45">
      <c r="A3" s="43" t="s">
        <v>3</v>
      </c>
      <c r="B3" s="43"/>
      <c r="C3" s="44" t="s">
        <v>24</v>
      </c>
      <c r="D3" s="44"/>
      <c r="E3" s="44"/>
      <c r="F3" s="44"/>
      <c r="G3" s="44"/>
      <c r="H3" s="44"/>
      <c r="I3" s="44"/>
      <c r="J3" s="44"/>
      <c r="K3" s="44"/>
      <c r="L3" s="44"/>
      <c r="M3" s="44"/>
      <c r="N3" s="44"/>
      <c r="O3" s="44"/>
      <c r="P3" s="44"/>
      <c r="Q3" s="44"/>
    </row>
    <row r="4" spans="1:17" s="7" customFormat="1" ht="22.5" customHeight="1" thickTop="1" x14ac:dyDescent="0.4">
      <c r="A4" s="41" t="s">
        <v>153</v>
      </c>
      <c r="B4" s="41"/>
      <c r="C4" s="42" t="s">
        <v>84</v>
      </c>
      <c r="D4" s="42"/>
      <c r="E4" s="42"/>
      <c r="F4" s="42"/>
      <c r="G4" s="42"/>
      <c r="H4" s="42"/>
      <c r="I4" s="42"/>
      <c r="J4" s="42"/>
      <c r="K4" s="42"/>
      <c r="L4" s="42"/>
      <c r="M4" s="42"/>
      <c r="N4" s="42"/>
      <c r="O4" s="42"/>
      <c r="P4" s="42"/>
      <c r="Q4" s="42"/>
    </row>
    <row r="5" spans="1:17" ht="72" customHeight="1" x14ac:dyDescent="0.4">
      <c r="A5" s="45" t="s">
        <v>154</v>
      </c>
      <c r="B5" s="45"/>
      <c r="C5" s="46" t="s">
        <v>25</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8" t="s">
        <v>118</v>
      </c>
      <c r="B7" s="49"/>
      <c r="C7" s="49"/>
      <c r="D7" s="49"/>
      <c r="E7" s="46" t="s">
        <v>26</v>
      </c>
      <c r="F7" s="46"/>
      <c r="G7" s="46"/>
      <c r="H7" s="46"/>
      <c r="I7" s="46"/>
      <c r="J7" s="46"/>
      <c r="K7" s="46"/>
      <c r="L7" s="46"/>
      <c r="M7" s="46"/>
      <c r="N7" s="46"/>
      <c r="O7" s="46"/>
      <c r="P7" s="50" t="s">
        <v>62</v>
      </c>
      <c r="Q7" s="50"/>
    </row>
    <row r="8" spans="1:17" ht="40.5" customHeight="1" x14ac:dyDescent="0.15">
      <c r="A8" s="51" t="s">
        <v>119</v>
      </c>
      <c r="B8" s="51"/>
      <c r="C8" s="51"/>
      <c r="D8" s="51"/>
      <c r="E8" s="52" t="s">
        <v>27</v>
      </c>
      <c r="F8" s="52"/>
      <c r="G8" s="52"/>
      <c r="H8" s="52"/>
      <c r="I8" s="52"/>
      <c r="J8" s="52"/>
      <c r="K8" s="52"/>
      <c r="L8" s="52"/>
      <c r="M8" s="52"/>
      <c r="N8" s="52"/>
      <c r="O8" s="52"/>
      <c r="P8" s="53" t="s">
        <v>62</v>
      </c>
      <c r="Q8" s="53"/>
    </row>
    <row r="9" spans="1:17" ht="40.5" customHeight="1" x14ac:dyDescent="0.4">
      <c r="A9" s="54"/>
      <c r="B9" s="55"/>
      <c r="C9" s="55"/>
      <c r="D9" s="55"/>
      <c r="E9" s="56" t="s">
        <v>28</v>
      </c>
      <c r="F9" s="56"/>
      <c r="G9" s="56"/>
      <c r="H9" s="56"/>
      <c r="I9" s="56"/>
      <c r="J9" s="56"/>
      <c r="K9" s="56"/>
      <c r="L9" s="56"/>
      <c r="M9" s="56"/>
      <c r="N9" s="56"/>
      <c r="O9" s="56"/>
      <c r="P9" s="57" t="s">
        <v>63</v>
      </c>
      <c r="Q9" s="57"/>
    </row>
    <row r="10" spans="1:17" ht="40.5" customHeight="1" x14ac:dyDescent="0.4">
      <c r="A10" s="48" t="s">
        <v>120</v>
      </c>
      <c r="B10" s="49"/>
      <c r="C10" s="49"/>
      <c r="D10" s="49"/>
      <c r="E10" s="46" t="s">
        <v>29</v>
      </c>
      <c r="F10" s="46"/>
      <c r="G10" s="46"/>
      <c r="H10" s="46"/>
      <c r="I10" s="46"/>
      <c r="J10" s="46"/>
      <c r="K10" s="46"/>
      <c r="L10" s="46"/>
      <c r="M10" s="46"/>
      <c r="N10" s="46"/>
      <c r="O10" s="46"/>
      <c r="P10" s="50" t="s">
        <v>62</v>
      </c>
      <c r="Q10" s="50"/>
    </row>
    <row r="11" spans="1:17" ht="40.5" customHeight="1" x14ac:dyDescent="0.4">
      <c r="A11" s="58" t="s">
        <v>121</v>
      </c>
      <c r="B11" s="59"/>
      <c r="C11" s="59"/>
      <c r="D11" s="60"/>
      <c r="E11" s="46" t="s">
        <v>30</v>
      </c>
      <c r="F11" s="46"/>
      <c r="G11" s="46"/>
      <c r="H11" s="46"/>
      <c r="I11" s="46"/>
      <c r="J11" s="46"/>
      <c r="K11" s="46"/>
      <c r="L11" s="46"/>
      <c r="M11" s="46"/>
      <c r="N11" s="46"/>
      <c r="O11" s="46"/>
      <c r="P11" s="50" t="s">
        <v>62</v>
      </c>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t="s">
        <v>76</v>
      </c>
      <c r="B16" s="66"/>
      <c r="C16" s="66"/>
      <c r="D16" s="66"/>
      <c r="E16" s="16">
        <v>6</v>
      </c>
      <c r="F16" s="17">
        <v>9</v>
      </c>
      <c r="G16" s="17">
        <v>11</v>
      </c>
      <c r="H16" s="33"/>
      <c r="I16" s="33"/>
      <c r="J16" s="33"/>
      <c r="K16" s="18">
        <v>15</v>
      </c>
      <c r="L16" s="17"/>
      <c r="M16" s="17"/>
      <c r="N16" s="33"/>
      <c r="O16" s="33"/>
      <c r="P16" s="33"/>
      <c r="Q16" s="16">
        <v>20</v>
      </c>
    </row>
    <row r="17" spans="1:18" s="7" customFormat="1" ht="22.5" customHeight="1" x14ac:dyDescent="0.4">
      <c r="A17" s="66" t="s">
        <v>67</v>
      </c>
      <c r="B17" s="66"/>
      <c r="C17" s="66"/>
      <c r="D17" s="66"/>
      <c r="E17" s="16">
        <v>31</v>
      </c>
      <c r="F17" s="17">
        <v>32</v>
      </c>
      <c r="G17" s="35" t="s">
        <v>159</v>
      </c>
      <c r="H17" s="33"/>
      <c r="I17" s="33"/>
      <c r="J17" s="33"/>
      <c r="K17" s="18">
        <v>34</v>
      </c>
      <c r="L17" s="17"/>
      <c r="M17" s="17"/>
      <c r="N17" s="33"/>
      <c r="O17" s="33"/>
      <c r="P17" s="33"/>
      <c r="Q17" s="16">
        <v>40</v>
      </c>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①総合的な防災・災害時対策の推進</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65.25" customHeight="1" x14ac:dyDescent="0.4">
      <c r="A25" s="74" t="str">
        <f t="shared" ref="A25:A32" si="0">IF(A7="","",A7)</f>
        <v>216 環境の変化にともなう
地域防災計画の見直し</v>
      </c>
      <c r="B25" s="75"/>
      <c r="C25" s="75"/>
      <c r="D25" s="76"/>
      <c r="E25" s="77" t="s">
        <v>169</v>
      </c>
      <c r="F25" s="78"/>
      <c r="G25" s="78"/>
      <c r="H25" s="78"/>
      <c r="I25" s="78"/>
      <c r="J25" s="79"/>
      <c r="K25" s="80" t="s">
        <v>100</v>
      </c>
      <c r="L25" s="80"/>
      <c r="M25" s="80"/>
      <c r="N25" s="80"/>
      <c r="O25" s="81"/>
      <c r="P25" s="81"/>
      <c r="Q25" s="81"/>
    </row>
    <row r="26" spans="1:18" ht="65.25" customHeight="1" x14ac:dyDescent="0.15">
      <c r="A26" s="82" t="str">
        <f t="shared" si="0"/>
        <v>217 緊急通信体制の充実</v>
      </c>
      <c r="B26" s="83"/>
      <c r="C26" s="83"/>
      <c r="D26" s="84"/>
      <c r="E26" s="85" t="s">
        <v>101</v>
      </c>
      <c r="F26" s="86"/>
      <c r="G26" s="86"/>
      <c r="H26" s="86"/>
      <c r="I26" s="86"/>
      <c r="J26" s="87"/>
      <c r="K26" s="80" t="s">
        <v>100</v>
      </c>
      <c r="L26" s="80"/>
      <c r="M26" s="80"/>
      <c r="N26" s="80"/>
      <c r="O26" s="81"/>
      <c r="P26" s="81"/>
      <c r="Q26" s="81"/>
    </row>
    <row r="27" spans="1:18" ht="65.25" customHeight="1" x14ac:dyDescent="0.4">
      <c r="A27" s="88" t="str">
        <f t="shared" si="0"/>
        <v/>
      </c>
      <c r="B27" s="89"/>
      <c r="C27" s="89"/>
      <c r="D27" s="90"/>
      <c r="E27" s="85" t="s">
        <v>102</v>
      </c>
      <c r="F27" s="86"/>
      <c r="G27" s="86"/>
      <c r="H27" s="86"/>
      <c r="I27" s="86"/>
      <c r="J27" s="87"/>
      <c r="K27" s="80" t="s">
        <v>100</v>
      </c>
      <c r="L27" s="80"/>
      <c r="M27" s="80"/>
      <c r="N27" s="80"/>
      <c r="O27" s="81"/>
      <c r="P27" s="81"/>
      <c r="Q27" s="81"/>
    </row>
    <row r="28" spans="1:18" ht="65.25" customHeight="1" x14ac:dyDescent="0.4">
      <c r="A28" s="91" t="str">
        <f t="shared" si="0"/>
        <v>218 施設、設備などの整備</v>
      </c>
      <c r="B28" s="92"/>
      <c r="C28" s="92"/>
      <c r="D28" s="93"/>
      <c r="E28" s="85" t="s">
        <v>103</v>
      </c>
      <c r="F28" s="86"/>
      <c r="G28" s="86"/>
      <c r="H28" s="86"/>
      <c r="I28" s="86"/>
      <c r="J28" s="87"/>
      <c r="K28" s="80" t="s">
        <v>100</v>
      </c>
      <c r="L28" s="80"/>
      <c r="M28" s="80"/>
      <c r="N28" s="80"/>
      <c r="O28" s="81"/>
      <c r="P28" s="81"/>
      <c r="Q28" s="81"/>
    </row>
    <row r="29" spans="1:18" ht="65.25" customHeight="1" x14ac:dyDescent="0.4">
      <c r="A29" s="94" t="str">
        <f t="shared" si="0"/>
        <v>219 災害時の応援協定の拡充および
迅速な復興に向けた体制の整備</v>
      </c>
      <c r="B29" s="95"/>
      <c r="C29" s="95"/>
      <c r="D29" s="96"/>
      <c r="E29" s="77" t="s">
        <v>160</v>
      </c>
      <c r="F29" s="78"/>
      <c r="G29" s="78"/>
      <c r="H29" s="78"/>
      <c r="I29" s="78"/>
      <c r="J29" s="79"/>
      <c r="K29" s="97" t="s">
        <v>161</v>
      </c>
      <c r="L29" s="97"/>
      <c r="M29" s="97"/>
      <c r="N29" s="97"/>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9908-6E66-435E-A2C2-6DED46D66494}">
  <sheetPr>
    <tabColor rgb="FFFF000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23</v>
      </c>
      <c r="L2" s="40" t="s">
        <v>22</v>
      </c>
      <c r="M2" s="40"/>
      <c r="N2" s="40"/>
      <c r="O2" s="40"/>
      <c r="P2" s="40"/>
      <c r="Q2" s="40"/>
    </row>
    <row r="3" spans="1:17" s="7" customFormat="1" ht="30" customHeight="1" thickBot="1" x14ac:dyDescent="0.45">
      <c r="A3" s="43" t="s">
        <v>3</v>
      </c>
      <c r="B3" s="43"/>
      <c r="C3" s="44" t="s">
        <v>57</v>
      </c>
      <c r="D3" s="44"/>
      <c r="E3" s="44"/>
      <c r="F3" s="44"/>
      <c r="G3" s="44"/>
      <c r="H3" s="44"/>
      <c r="I3" s="44"/>
      <c r="J3" s="44"/>
      <c r="K3" s="44"/>
      <c r="L3" s="44"/>
      <c r="M3" s="44"/>
      <c r="N3" s="44"/>
      <c r="O3" s="44"/>
      <c r="P3" s="44"/>
      <c r="Q3" s="44"/>
    </row>
    <row r="4" spans="1:17" s="7" customFormat="1" ht="22.5" customHeight="1" thickTop="1" x14ac:dyDescent="0.4">
      <c r="A4" s="41" t="s">
        <v>153</v>
      </c>
      <c r="B4" s="41"/>
      <c r="C4" s="42" t="s">
        <v>93</v>
      </c>
      <c r="D4" s="42"/>
      <c r="E4" s="42"/>
      <c r="F4" s="42"/>
      <c r="G4" s="42"/>
      <c r="H4" s="42"/>
      <c r="I4" s="42"/>
      <c r="J4" s="42"/>
      <c r="K4" s="42"/>
      <c r="L4" s="42"/>
      <c r="M4" s="42"/>
      <c r="N4" s="42"/>
      <c r="O4" s="42"/>
      <c r="P4" s="42"/>
      <c r="Q4" s="42"/>
    </row>
    <row r="5" spans="1:17" ht="72" customHeight="1" x14ac:dyDescent="0.4">
      <c r="A5" s="45" t="s">
        <v>154</v>
      </c>
      <c r="B5" s="45"/>
      <c r="C5" s="46" t="s">
        <v>58</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147</v>
      </c>
      <c r="B7" s="49"/>
      <c r="C7" s="49"/>
      <c r="D7" s="49"/>
      <c r="E7" s="46" t="s">
        <v>179</v>
      </c>
      <c r="F7" s="46"/>
      <c r="G7" s="46"/>
      <c r="H7" s="46"/>
      <c r="I7" s="46"/>
      <c r="J7" s="46"/>
      <c r="K7" s="46"/>
      <c r="L7" s="46"/>
      <c r="M7" s="46"/>
      <c r="N7" s="46"/>
      <c r="O7" s="46"/>
      <c r="P7" s="50" t="s">
        <v>64</v>
      </c>
      <c r="Q7" s="50"/>
    </row>
    <row r="8" spans="1:17" ht="40.5" customHeight="1" x14ac:dyDescent="0.4">
      <c r="A8" s="48" t="s">
        <v>146</v>
      </c>
      <c r="B8" s="49"/>
      <c r="C8" s="49"/>
      <c r="D8" s="49"/>
      <c r="E8" s="46" t="s">
        <v>82</v>
      </c>
      <c r="F8" s="46"/>
      <c r="G8" s="46"/>
      <c r="H8" s="46"/>
      <c r="I8" s="46"/>
      <c r="J8" s="46"/>
      <c r="K8" s="46"/>
      <c r="L8" s="46"/>
      <c r="M8" s="46"/>
      <c r="N8" s="46"/>
      <c r="O8" s="46"/>
      <c r="P8" s="50" t="s">
        <v>64</v>
      </c>
      <c r="Q8" s="50"/>
    </row>
    <row r="9" spans="1:17" ht="56.25" customHeight="1" x14ac:dyDescent="0.4">
      <c r="A9" s="48" t="s">
        <v>145</v>
      </c>
      <c r="B9" s="49"/>
      <c r="C9" s="49"/>
      <c r="D9" s="49"/>
      <c r="E9" s="46" t="s">
        <v>83</v>
      </c>
      <c r="F9" s="46"/>
      <c r="G9" s="46"/>
      <c r="H9" s="46"/>
      <c r="I9" s="46"/>
      <c r="J9" s="46"/>
      <c r="K9" s="46"/>
      <c r="L9" s="46"/>
      <c r="M9" s="46"/>
      <c r="N9" s="46"/>
      <c r="O9" s="46"/>
      <c r="P9" s="50" t="s">
        <v>64</v>
      </c>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107" t="s">
        <v>74</v>
      </c>
      <c r="B16" s="66"/>
      <c r="C16" s="66"/>
      <c r="D16" s="66"/>
      <c r="E16" s="21" t="s">
        <v>72</v>
      </c>
      <c r="F16" s="35" t="s">
        <v>158</v>
      </c>
      <c r="G16" s="35" t="s">
        <v>180</v>
      </c>
      <c r="H16" s="33"/>
      <c r="I16" s="33"/>
      <c r="J16" s="33"/>
      <c r="K16" s="22" t="s">
        <v>73</v>
      </c>
      <c r="L16" s="17"/>
      <c r="M16" s="17"/>
      <c r="N16" s="33"/>
      <c r="O16" s="33"/>
      <c r="P16" s="33"/>
      <c r="Q16" s="22" t="s">
        <v>73</v>
      </c>
    </row>
    <row r="17" spans="1:18" s="7" customFormat="1" ht="22.5" customHeight="1" x14ac:dyDescent="0.4">
      <c r="A17" s="66" t="s">
        <v>75</v>
      </c>
      <c r="B17" s="66"/>
      <c r="C17" s="66"/>
      <c r="D17" s="66"/>
      <c r="E17" s="16">
        <v>71</v>
      </c>
      <c r="F17" s="17">
        <v>72</v>
      </c>
      <c r="G17" s="17">
        <v>93</v>
      </c>
      <c r="H17" s="33"/>
      <c r="I17" s="33"/>
      <c r="J17" s="33"/>
      <c r="K17" s="18">
        <v>150</v>
      </c>
      <c r="L17" s="17"/>
      <c r="M17" s="17"/>
      <c r="N17" s="33"/>
      <c r="O17" s="33"/>
      <c r="P17" s="33"/>
      <c r="Q17" s="16">
        <v>300</v>
      </c>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(4)交通安全対策の推進 -  ①交通事故を防止する環境づくり</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74" t="str">
        <f t="shared" ref="A25:A32" si="0">IF(A7="","",A7)</f>
        <v>243 交通安全に関する意識啓発</v>
      </c>
      <c r="B25" s="75"/>
      <c r="C25" s="75"/>
      <c r="D25" s="76"/>
      <c r="E25" s="85" t="s">
        <v>181</v>
      </c>
      <c r="F25" s="86"/>
      <c r="G25" s="86"/>
      <c r="H25" s="86"/>
      <c r="I25" s="86"/>
      <c r="J25" s="87"/>
      <c r="K25" s="80" t="s">
        <v>100</v>
      </c>
      <c r="L25" s="80"/>
      <c r="M25" s="80"/>
      <c r="N25" s="80"/>
      <c r="O25" s="81"/>
      <c r="P25" s="81"/>
      <c r="Q25" s="81"/>
    </row>
    <row r="26" spans="1:18" ht="71.25" customHeight="1" x14ac:dyDescent="0.4">
      <c r="A26" s="74" t="str">
        <f t="shared" si="0"/>
        <v>244 子どもや高齢者を対象とした
交通安全教室などの実施</v>
      </c>
      <c r="B26" s="75"/>
      <c r="C26" s="75"/>
      <c r="D26" s="76"/>
      <c r="E26" s="85" t="s">
        <v>115</v>
      </c>
      <c r="F26" s="86"/>
      <c r="G26" s="86"/>
      <c r="H26" s="86"/>
      <c r="I26" s="86"/>
      <c r="J26" s="87"/>
      <c r="K26" s="80" t="s">
        <v>100</v>
      </c>
      <c r="L26" s="80"/>
      <c r="M26" s="80"/>
      <c r="N26" s="80"/>
      <c r="O26" s="81"/>
      <c r="P26" s="81"/>
      <c r="Q26" s="81"/>
    </row>
    <row r="27" spans="1:18" ht="71.25" customHeight="1" x14ac:dyDescent="0.4">
      <c r="A27" s="104" t="str">
        <f t="shared" si="0"/>
        <v>245 交通安全施設の整備</v>
      </c>
      <c r="B27" s="105"/>
      <c r="C27" s="105"/>
      <c r="D27" s="106"/>
      <c r="E27" s="85" t="s">
        <v>182</v>
      </c>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579A-F912-4621-AB8F-C095BF344029}">
  <sheetPr>
    <tabColor rgb="FFFF0000"/>
  </sheetPr>
  <dimension ref="A1:R32"/>
  <sheetViews>
    <sheetView zoomScaleNormal="100" workbookViewId="0">
      <selection activeCell="E10" sqref="E10:O10"/>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23</v>
      </c>
      <c r="L2" s="40" t="s">
        <v>22</v>
      </c>
      <c r="M2" s="40"/>
      <c r="N2" s="40"/>
      <c r="O2" s="40"/>
      <c r="P2" s="40"/>
      <c r="Q2" s="40"/>
    </row>
    <row r="3" spans="1:17" s="7" customFormat="1" ht="30" customHeight="1" thickBot="1" x14ac:dyDescent="0.45">
      <c r="A3" s="43" t="s">
        <v>3</v>
      </c>
      <c r="B3" s="43"/>
      <c r="C3" s="44" t="s">
        <v>57</v>
      </c>
      <c r="D3" s="44"/>
      <c r="E3" s="44"/>
      <c r="F3" s="44"/>
      <c r="G3" s="44"/>
      <c r="H3" s="44"/>
      <c r="I3" s="44"/>
      <c r="J3" s="44"/>
      <c r="K3" s="44"/>
      <c r="L3" s="44"/>
      <c r="M3" s="44"/>
      <c r="N3" s="44"/>
      <c r="O3" s="44"/>
      <c r="P3" s="44"/>
      <c r="Q3" s="44"/>
    </row>
    <row r="4" spans="1:17" s="7" customFormat="1" ht="22.5" customHeight="1" thickTop="1" x14ac:dyDescent="0.4">
      <c r="A4" s="41" t="s">
        <v>153</v>
      </c>
      <c r="B4" s="41"/>
      <c r="C4" s="42" t="s">
        <v>94</v>
      </c>
      <c r="D4" s="42"/>
      <c r="E4" s="42"/>
      <c r="F4" s="42"/>
      <c r="G4" s="42"/>
      <c r="H4" s="42"/>
      <c r="I4" s="42"/>
      <c r="J4" s="42"/>
      <c r="K4" s="42"/>
      <c r="L4" s="42"/>
      <c r="M4" s="42"/>
      <c r="N4" s="42"/>
      <c r="O4" s="42"/>
      <c r="P4" s="42"/>
      <c r="Q4" s="42"/>
    </row>
    <row r="5" spans="1:17" ht="72" customHeight="1" x14ac:dyDescent="0.4">
      <c r="A5" s="45" t="s">
        <v>154</v>
      </c>
      <c r="B5" s="45"/>
      <c r="C5" s="46" t="s">
        <v>59</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148</v>
      </c>
      <c r="B7" s="49"/>
      <c r="C7" s="49"/>
      <c r="D7" s="49"/>
      <c r="E7" s="46" t="s">
        <v>60</v>
      </c>
      <c r="F7" s="46"/>
      <c r="G7" s="46"/>
      <c r="H7" s="46"/>
      <c r="I7" s="46"/>
      <c r="J7" s="46"/>
      <c r="K7" s="46"/>
      <c r="L7" s="46"/>
      <c r="M7" s="46"/>
      <c r="N7" s="46"/>
      <c r="O7" s="46"/>
      <c r="P7" s="50" t="s">
        <v>64</v>
      </c>
      <c r="Q7" s="50"/>
    </row>
    <row r="8" spans="1:17" ht="48.75" customHeight="1" x14ac:dyDescent="0.4">
      <c r="A8" s="49" t="s">
        <v>149</v>
      </c>
      <c r="B8" s="49"/>
      <c r="C8" s="49"/>
      <c r="D8" s="49"/>
      <c r="E8" s="46" t="s">
        <v>61</v>
      </c>
      <c r="F8" s="46"/>
      <c r="G8" s="46"/>
      <c r="H8" s="46"/>
      <c r="I8" s="46"/>
      <c r="J8" s="46"/>
      <c r="K8" s="46"/>
      <c r="L8" s="46"/>
      <c r="M8" s="46"/>
      <c r="N8" s="46"/>
      <c r="O8" s="46"/>
      <c r="P8" s="50" t="s">
        <v>64</v>
      </c>
      <c r="Q8" s="50"/>
    </row>
    <row r="9" spans="1:17" ht="40.5" hidden="1" customHeight="1" x14ac:dyDescent="0.4">
      <c r="A9" s="48"/>
      <c r="B9" s="49"/>
      <c r="C9" s="49"/>
      <c r="D9" s="49"/>
      <c r="E9" s="46"/>
      <c r="F9" s="46"/>
      <c r="G9" s="46"/>
      <c r="H9" s="46"/>
      <c r="I9" s="46"/>
      <c r="J9" s="46"/>
      <c r="K9" s="46"/>
      <c r="L9" s="46"/>
      <c r="M9" s="46"/>
      <c r="N9" s="46"/>
      <c r="O9" s="46"/>
      <c r="P9" s="50"/>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2" t="s">
        <v>157</v>
      </c>
      <c r="G15" s="10" t="s">
        <v>7</v>
      </c>
      <c r="H15" s="32"/>
      <c r="I15" s="32"/>
      <c r="J15" s="32"/>
      <c r="K15" s="9" t="s">
        <v>8</v>
      </c>
      <c r="L15" s="11" t="s">
        <v>9</v>
      </c>
      <c r="M15" s="11" t="s">
        <v>10</v>
      </c>
      <c r="N15" s="11" t="s">
        <v>11</v>
      </c>
      <c r="O15" s="11" t="s">
        <v>12</v>
      </c>
      <c r="P15" s="11"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(4)交通安全対策の推進 -  ②住民主体の交通安全活動の促進</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74" t="str">
        <f t="shared" ref="A25:A32" si="0">IF(A7="","",A7)</f>
        <v>246 交通安全活動団体への支援</v>
      </c>
      <c r="B25" s="75"/>
      <c r="C25" s="75"/>
      <c r="D25" s="76"/>
      <c r="E25" s="85" t="s">
        <v>116</v>
      </c>
      <c r="F25" s="86"/>
      <c r="G25" s="86"/>
      <c r="H25" s="86"/>
      <c r="I25" s="86"/>
      <c r="J25" s="87"/>
      <c r="K25" s="80" t="s">
        <v>100</v>
      </c>
      <c r="L25" s="80"/>
      <c r="M25" s="80"/>
      <c r="N25" s="80"/>
      <c r="O25" s="81"/>
      <c r="P25" s="81"/>
      <c r="Q25" s="81"/>
    </row>
    <row r="26" spans="1:18" ht="71.25" customHeight="1" x14ac:dyDescent="0.4">
      <c r="A26" s="94" t="str">
        <f t="shared" si="0"/>
        <v>247 警察署など、関係機関との連携強化</v>
      </c>
      <c r="B26" s="95"/>
      <c r="C26" s="95"/>
      <c r="D26" s="96"/>
      <c r="E26" s="85" t="s">
        <v>117</v>
      </c>
      <c r="F26" s="86"/>
      <c r="G26" s="86"/>
      <c r="H26" s="86"/>
      <c r="I26" s="86"/>
      <c r="J26" s="87"/>
      <c r="K26" s="80" t="s">
        <v>100</v>
      </c>
      <c r="L26" s="80"/>
      <c r="M26" s="80"/>
      <c r="N26" s="80"/>
      <c r="O26" s="81"/>
      <c r="P26" s="81"/>
      <c r="Q26" s="81"/>
    </row>
    <row r="27" spans="1:18" ht="71.25" hidden="1" customHeight="1" x14ac:dyDescent="0.4">
      <c r="A27" s="91" t="str">
        <f t="shared" si="0"/>
        <v/>
      </c>
      <c r="B27" s="92"/>
      <c r="C27" s="92"/>
      <c r="D27" s="93"/>
      <c r="E27" s="85"/>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89D5-B01D-4106-95B1-38F2B8B7F890}">
  <sheetPr>
    <tabColor rgb="FFFF0000"/>
  </sheetPr>
  <dimension ref="A1:R32"/>
  <sheetViews>
    <sheetView zoomScaleNormal="100" workbookViewId="0">
      <selection activeCell="C3" sqref="C3:Q3"/>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v>
      </c>
      <c r="L2" s="40" t="s">
        <v>17</v>
      </c>
      <c r="M2" s="40"/>
      <c r="N2" s="40"/>
      <c r="O2" s="40"/>
      <c r="P2" s="40"/>
      <c r="Q2" s="40"/>
    </row>
    <row r="3" spans="1:17" s="7" customFormat="1" ht="30" customHeight="1" thickBot="1" x14ac:dyDescent="0.45">
      <c r="A3" s="43" t="s">
        <v>3</v>
      </c>
      <c r="B3" s="43"/>
      <c r="C3" s="44" t="s">
        <v>24</v>
      </c>
      <c r="D3" s="44"/>
      <c r="E3" s="44"/>
      <c r="F3" s="44"/>
      <c r="G3" s="44"/>
      <c r="H3" s="44"/>
      <c r="I3" s="44"/>
      <c r="J3" s="44"/>
      <c r="K3" s="44"/>
      <c r="L3" s="44"/>
      <c r="M3" s="44"/>
      <c r="N3" s="44"/>
      <c r="O3" s="44"/>
      <c r="P3" s="44"/>
      <c r="Q3" s="44"/>
    </row>
    <row r="4" spans="1:17" s="7" customFormat="1" ht="22.5" customHeight="1" thickTop="1" x14ac:dyDescent="0.4">
      <c r="A4" s="41" t="s">
        <v>153</v>
      </c>
      <c r="B4" s="41"/>
      <c r="C4" s="42" t="s">
        <v>85</v>
      </c>
      <c r="D4" s="42"/>
      <c r="E4" s="42"/>
      <c r="F4" s="42"/>
      <c r="G4" s="42"/>
      <c r="H4" s="42"/>
      <c r="I4" s="42"/>
      <c r="J4" s="42"/>
      <c r="K4" s="42"/>
      <c r="L4" s="42"/>
      <c r="M4" s="42"/>
      <c r="N4" s="42"/>
      <c r="O4" s="42"/>
      <c r="P4" s="42"/>
      <c r="Q4" s="42"/>
    </row>
    <row r="5" spans="1:17" ht="72" customHeight="1" x14ac:dyDescent="0.4">
      <c r="A5" s="45" t="s">
        <v>154</v>
      </c>
      <c r="B5" s="45"/>
      <c r="C5" s="46" t="s">
        <v>31</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122</v>
      </c>
      <c r="B7" s="49"/>
      <c r="C7" s="49"/>
      <c r="D7" s="49"/>
      <c r="E7" s="46" t="s">
        <v>32</v>
      </c>
      <c r="F7" s="46"/>
      <c r="G7" s="46"/>
      <c r="H7" s="46"/>
      <c r="I7" s="46"/>
      <c r="J7" s="46"/>
      <c r="K7" s="46"/>
      <c r="L7" s="46"/>
      <c r="M7" s="46"/>
      <c r="N7" s="46"/>
      <c r="O7" s="46"/>
      <c r="P7" s="50" t="s">
        <v>62</v>
      </c>
      <c r="Q7" s="50"/>
    </row>
    <row r="8" spans="1:17" ht="40.5" customHeight="1" x14ac:dyDescent="0.4">
      <c r="A8" s="49" t="s">
        <v>123</v>
      </c>
      <c r="B8" s="49"/>
      <c r="C8" s="49"/>
      <c r="D8" s="49"/>
      <c r="E8" s="46" t="s">
        <v>33</v>
      </c>
      <c r="F8" s="46"/>
      <c r="G8" s="46"/>
      <c r="H8" s="46"/>
      <c r="I8" s="46"/>
      <c r="J8" s="46"/>
      <c r="K8" s="46"/>
      <c r="L8" s="46"/>
      <c r="M8" s="46"/>
      <c r="N8" s="46"/>
      <c r="O8" s="46"/>
      <c r="P8" s="50" t="s">
        <v>62</v>
      </c>
      <c r="Q8" s="50"/>
    </row>
    <row r="9" spans="1:17" ht="40.5" customHeight="1" x14ac:dyDescent="0.4">
      <c r="A9" s="48" t="s">
        <v>124</v>
      </c>
      <c r="B9" s="49"/>
      <c r="C9" s="49"/>
      <c r="D9" s="49"/>
      <c r="E9" s="46" t="s">
        <v>34</v>
      </c>
      <c r="F9" s="46"/>
      <c r="G9" s="46"/>
      <c r="H9" s="46"/>
      <c r="I9" s="46"/>
      <c r="J9" s="46"/>
      <c r="K9" s="46"/>
      <c r="L9" s="46"/>
      <c r="M9" s="46"/>
      <c r="N9" s="46"/>
      <c r="O9" s="46"/>
      <c r="P9" s="50" t="s">
        <v>62</v>
      </c>
      <c r="Q9" s="50"/>
    </row>
    <row r="10" spans="1:17" ht="40.5" customHeight="1" x14ac:dyDescent="0.4">
      <c r="A10" s="48" t="s">
        <v>125</v>
      </c>
      <c r="B10" s="49"/>
      <c r="C10" s="49"/>
      <c r="D10" s="49"/>
      <c r="E10" s="46" t="s">
        <v>35</v>
      </c>
      <c r="F10" s="46"/>
      <c r="G10" s="46"/>
      <c r="H10" s="46"/>
      <c r="I10" s="46"/>
      <c r="J10" s="46"/>
      <c r="K10" s="46"/>
      <c r="L10" s="46"/>
      <c r="M10" s="46"/>
      <c r="N10" s="46"/>
      <c r="O10" s="46"/>
      <c r="P10" s="50" t="s">
        <v>62</v>
      </c>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t="s">
        <v>68</v>
      </c>
      <c r="B16" s="66"/>
      <c r="C16" s="66"/>
      <c r="D16" s="66"/>
      <c r="E16" s="16">
        <v>15.98</v>
      </c>
      <c r="F16" s="17">
        <v>25.9</v>
      </c>
      <c r="G16" s="35" t="s">
        <v>162</v>
      </c>
      <c r="H16" s="33"/>
      <c r="I16" s="33"/>
      <c r="J16" s="33"/>
      <c r="K16" s="19">
        <v>23</v>
      </c>
      <c r="L16" s="17"/>
      <c r="M16" s="17"/>
      <c r="N16" s="33"/>
      <c r="O16" s="33"/>
      <c r="P16" s="33"/>
      <c r="Q16" s="20">
        <v>30</v>
      </c>
    </row>
    <row r="17" spans="1:18" s="7" customFormat="1" ht="22.5" customHeight="1" x14ac:dyDescent="0.4">
      <c r="A17" s="66" t="s">
        <v>69</v>
      </c>
      <c r="B17" s="66"/>
      <c r="C17" s="66"/>
      <c r="D17" s="66"/>
      <c r="E17" s="16">
        <v>21</v>
      </c>
      <c r="F17" s="17">
        <v>18</v>
      </c>
      <c r="G17" s="35" t="s">
        <v>163</v>
      </c>
      <c r="H17" s="33"/>
      <c r="I17" s="33"/>
      <c r="J17" s="33"/>
      <c r="K17" s="18">
        <v>24</v>
      </c>
      <c r="L17" s="17"/>
      <c r="M17" s="17"/>
      <c r="N17" s="33"/>
      <c r="O17" s="33"/>
      <c r="P17" s="33"/>
      <c r="Q17" s="16">
        <v>27</v>
      </c>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②地域における防災・災害時対策の推進</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74" t="str">
        <f t="shared" ref="A25:A32" si="0">IF(A7="","",A7)</f>
        <v>220 防災に関する意識啓発と防災教育の推進</v>
      </c>
      <c r="B25" s="75"/>
      <c r="C25" s="75"/>
      <c r="D25" s="76"/>
      <c r="E25" s="77" t="s">
        <v>164</v>
      </c>
      <c r="F25" s="78"/>
      <c r="G25" s="78"/>
      <c r="H25" s="78"/>
      <c r="I25" s="78"/>
      <c r="J25" s="79"/>
      <c r="K25" s="97" t="s">
        <v>165</v>
      </c>
      <c r="L25" s="97"/>
      <c r="M25" s="97"/>
      <c r="N25" s="97"/>
      <c r="O25" s="81"/>
      <c r="P25" s="81"/>
      <c r="Q25" s="81"/>
    </row>
    <row r="26" spans="1:18" ht="71.25" customHeight="1" x14ac:dyDescent="0.4">
      <c r="A26" s="74" t="str">
        <f t="shared" si="0"/>
        <v>221 自主防災組織の育成、支援</v>
      </c>
      <c r="B26" s="75"/>
      <c r="C26" s="75"/>
      <c r="D26" s="76"/>
      <c r="E26" s="77" t="s">
        <v>170</v>
      </c>
      <c r="F26" s="78"/>
      <c r="G26" s="78"/>
      <c r="H26" s="78"/>
      <c r="I26" s="78"/>
      <c r="J26" s="79"/>
      <c r="K26" s="97" t="s">
        <v>100</v>
      </c>
      <c r="L26" s="97"/>
      <c r="M26" s="97"/>
      <c r="N26" s="97"/>
      <c r="O26" s="81"/>
      <c r="P26" s="81"/>
      <c r="Q26" s="81"/>
    </row>
    <row r="27" spans="1:18" ht="71.25" customHeight="1" x14ac:dyDescent="0.4">
      <c r="A27" s="74" t="str">
        <f t="shared" si="0"/>
        <v>222 地域における防災訓練の実施</v>
      </c>
      <c r="B27" s="75"/>
      <c r="C27" s="75"/>
      <c r="D27" s="76"/>
      <c r="E27" s="77" t="s">
        <v>166</v>
      </c>
      <c r="F27" s="78"/>
      <c r="G27" s="78"/>
      <c r="H27" s="78"/>
      <c r="I27" s="78"/>
      <c r="J27" s="79"/>
      <c r="K27" s="97" t="s">
        <v>100</v>
      </c>
      <c r="L27" s="97"/>
      <c r="M27" s="97"/>
      <c r="N27" s="97"/>
      <c r="O27" s="81"/>
      <c r="P27" s="81"/>
      <c r="Q27" s="81"/>
    </row>
    <row r="28" spans="1:18" ht="71.25" customHeight="1" x14ac:dyDescent="0.4">
      <c r="A28" s="94" t="str">
        <f t="shared" si="0"/>
        <v>223 災害時要援護者の把握と
支援体制の整備</v>
      </c>
      <c r="B28" s="95"/>
      <c r="C28" s="95"/>
      <c r="D28" s="96"/>
      <c r="E28" s="77" t="s">
        <v>171</v>
      </c>
      <c r="F28" s="78"/>
      <c r="G28" s="78"/>
      <c r="H28" s="78"/>
      <c r="I28" s="78"/>
      <c r="J28" s="79"/>
      <c r="K28" s="97" t="s">
        <v>100</v>
      </c>
      <c r="L28" s="97"/>
      <c r="M28" s="97"/>
      <c r="N28" s="97"/>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679A-E732-43E3-A9C2-6ACE06680ED6}">
  <sheetPr>
    <tabColor rgb="FFFF000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v>
      </c>
      <c r="L2" s="40" t="s">
        <v>17</v>
      </c>
      <c r="M2" s="40"/>
      <c r="N2" s="40"/>
      <c r="O2" s="40"/>
      <c r="P2" s="40"/>
      <c r="Q2" s="40"/>
    </row>
    <row r="3" spans="1:17" s="7" customFormat="1" ht="30" customHeight="1" thickBot="1" x14ac:dyDescent="0.45">
      <c r="A3" s="43" t="s">
        <v>3</v>
      </c>
      <c r="B3" s="43"/>
      <c r="C3" s="44" t="s">
        <v>24</v>
      </c>
      <c r="D3" s="44"/>
      <c r="E3" s="44"/>
      <c r="F3" s="44"/>
      <c r="G3" s="44"/>
      <c r="H3" s="44"/>
      <c r="I3" s="44"/>
      <c r="J3" s="44"/>
      <c r="K3" s="44"/>
      <c r="L3" s="44"/>
      <c r="M3" s="44"/>
      <c r="N3" s="44"/>
      <c r="O3" s="44"/>
      <c r="P3" s="44"/>
      <c r="Q3" s="44"/>
    </row>
    <row r="4" spans="1:17" s="7" customFormat="1" ht="22.5" customHeight="1" thickTop="1" x14ac:dyDescent="0.4">
      <c r="A4" s="41" t="s">
        <v>153</v>
      </c>
      <c r="B4" s="41"/>
      <c r="C4" s="42" t="s">
        <v>86</v>
      </c>
      <c r="D4" s="42"/>
      <c r="E4" s="42"/>
      <c r="F4" s="42"/>
      <c r="G4" s="42"/>
      <c r="H4" s="42"/>
      <c r="I4" s="42"/>
      <c r="J4" s="42"/>
      <c r="K4" s="42"/>
      <c r="L4" s="42"/>
      <c r="M4" s="42"/>
      <c r="N4" s="42"/>
      <c r="O4" s="42"/>
      <c r="P4" s="42"/>
      <c r="Q4" s="42"/>
    </row>
    <row r="5" spans="1:17" ht="72" customHeight="1" x14ac:dyDescent="0.4">
      <c r="A5" s="45" t="s">
        <v>154</v>
      </c>
      <c r="B5" s="45"/>
      <c r="C5" s="46" t="s">
        <v>77</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55.5" customHeight="1" x14ac:dyDescent="0.4">
      <c r="A7" s="48" t="s">
        <v>126</v>
      </c>
      <c r="B7" s="49"/>
      <c r="C7" s="49"/>
      <c r="D7" s="49"/>
      <c r="E7" s="46" t="s">
        <v>78</v>
      </c>
      <c r="F7" s="46"/>
      <c r="G7" s="46"/>
      <c r="H7" s="46"/>
      <c r="I7" s="46"/>
      <c r="J7" s="46"/>
      <c r="K7" s="46"/>
      <c r="L7" s="46"/>
      <c r="M7" s="46"/>
      <c r="N7" s="46"/>
      <c r="O7" s="46"/>
      <c r="P7" s="50" t="s">
        <v>64</v>
      </c>
      <c r="Q7" s="50"/>
    </row>
    <row r="8" spans="1:17" ht="40.5" customHeight="1" x14ac:dyDescent="0.4">
      <c r="A8" s="48" t="s">
        <v>127</v>
      </c>
      <c r="B8" s="49"/>
      <c r="C8" s="49"/>
      <c r="D8" s="49"/>
      <c r="E8" s="46" t="s">
        <v>36</v>
      </c>
      <c r="F8" s="46"/>
      <c r="G8" s="46"/>
      <c r="H8" s="46"/>
      <c r="I8" s="46"/>
      <c r="J8" s="46"/>
      <c r="K8" s="46"/>
      <c r="L8" s="46"/>
      <c r="M8" s="46"/>
      <c r="N8" s="46"/>
      <c r="O8" s="46"/>
      <c r="P8" s="50" t="s">
        <v>64</v>
      </c>
      <c r="Q8" s="50"/>
    </row>
    <row r="9" spans="1:17" ht="40.5" customHeight="1" x14ac:dyDescent="0.4">
      <c r="A9" s="48" t="s">
        <v>128</v>
      </c>
      <c r="B9" s="49"/>
      <c r="C9" s="49"/>
      <c r="D9" s="49"/>
      <c r="E9" s="46" t="s">
        <v>37</v>
      </c>
      <c r="F9" s="46"/>
      <c r="G9" s="46"/>
      <c r="H9" s="46"/>
      <c r="I9" s="46"/>
      <c r="J9" s="46"/>
      <c r="K9" s="46"/>
      <c r="L9" s="46"/>
      <c r="M9" s="46"/>
      <c r="N9" s="46"/>
      <c r="O9" s="46"/>
      <c r="P9" s="50" t="s">
        <v>64</v>
      </c>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③水害対策の充実</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74" t="str">
        <f t="shared" ref="A25:A32" si="0">IF(A7="","",A7)</f>
        <v>224 関係機関との連携強化による
都市型水害対策の強化</v>
      </c>
      <c r="B25" s="75"/>
      <c r="C25" s="75"/>
      <c r="D25" s="76"/>
      <c r="E25" s="85" t="s">
        <v>104</v>
      </c>
      <c r="F25" s="86"/>
      <c r="G25" s="86"/>
      <c r="H25" s="86"/>
      <c r="I25" s="86"/>
      <c r="J25" s="87"/>
      <c r="K25" s="80" t="s">
        <v>100</v>
      </c>
      <c r="L25" s="80"/>
      <c r="M25" s="80"/>
      <c r="N25" s="80"/>
      <c r="O25" s="81"/>
      <c r="P25" s="81"/>
      <c r="Q25" s="81"/>
    </row>
    <row r="26" spans="1:18" ht="71.25" customHeight="1" x14ac:dyDescent="0.4">
      <c r="A26" s="74" t="str">
        <f t="shared" si="0"/>
        <v>225 木曽川の護岸整備などを
はじめとする治水事業の促進</v>
      </c>
      <c r="B26" s="75"/>
      <c r="C26" s="75"/>
      <c r="D26" s="76"/>
      <c r="E26" s="85" t="s">
        <v>105</v>
      </c>
      <c r="F26" s="86"/>
      <c r="G26" s="86"/>
      <c r="H26" s="86"/>
      <c r="I26" s="86"/>
      <c r="J26" s="87"/>
      <c r="K26" s="80" t="s">
        <v>100</v>
      </c>
      <c r="L26" s="80"/>
      <c r="M26" s="80"/>
      <c r="N26" s="80"/>
      <c r="O26" s="81"/>
      <c r="P26" s="81"/>
      <c r="Q26" s="81"/>
    </row>
    <row r="27" spans="1:18" ht="71.25" customHeight="1" x14ac:dyDescent="0.4">
      <c r="A27" s="94" t="str">
        <f t="shared" si="0"/>
        <v>226 雨水幹線未整備区間の整備推進</v>
      </c>
      <c r="B27" s="95"/>
      <c r="C27" s="95"/>
      <c r="D27" s="96"/>
      <c r="E27" s="85" t="s">
        <v>172</v>
      </c>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7CA9-3002-4F9F-8BCA-F3C5A579B20B}">
  <sheetPr>
    <tabColor rgb="FFFF0000"/>
  </sheetPr>
  <dimension ref="A1:R32"/>
  <sheetViews>
    <sheetView zoomScaleNormal="100" workbookViewId="0">
      <selection activeCell="C4" sqref="C4:Q4"/>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v>
      </c>
      <c r="L2" s="40" t="s">
        <v>17</v>
      </c>
      <c r="M2" s="40"/>
      <c r="N2" s="40"/>
      <c r="O2" s="40"/>
      <c r="P2" s="40"/>
      <c r="Q2" s="40"/>
    </row>
    <row r="3" spans="1:17" s="7" customFormat="1" ht="30" customHeight="1" thickBot="1" x14ac:dyDescent="0.45">
      <c r="A3" s="43" t="s">
        <v>3</v>
      </c>
      <c r="B3" s="43"/>
      <c r="C3" s="44" t="s">
        <v>24</v>
      </c>
      <c r="D3" s="44"/>
      <c r="E3" s="44"/>
      <c r="F3" s="44"/>
      <c r="G3" s="44"/>
      <c r="H3" s="44"/>
      <c r="I3" s="44"/>
      <c r="J3" s="44"/>
      <c r="K3" s="44"/>
      <c r="L3" s="44"/>
      <c r="M3" s="44"/>
      <c r="N3" s="44"/>
      <c r="O3" s="44"/>
      <c r="P3" s="44"/>
      <c r="Q3" s="44"/>
    </row>
    <row r="4" spans="1:17" s="7" customFormat="1" ht="22.5" customHeight="1" thickTop="1" x14ac:dyDescent="0.4">
      <c r="A4" s="41" t="s">
        <v>153</v>
      </c>
      <c r="B4" s="41"/>
      <c r="C4" s="42" t="s">
        <v>87</v>
      </c>
      <c r="D4" s="42"/>
      <c r="E4" s="42"/>
      <c r="F4" s="42"/>
      <c r="G4" s="42"/>
      <c r="H4" s="42"/>
      <c r="I4" s="42"/>
      <c r="J4" s="42"/>
      <c r="K4" s="42"/>
      <c r="L4" s="42"/>
      <c r="M4" s="42"/>
      <c r="N4" s="42"/>
      <c r="O4" s="42"/>
      <c r="P4" s="42"/>
      <c r="Q4" s="42"/>
    </row>
    <row r="5" spans="1:17" ht="72" customHeight="1" x14ac:dyDescent="0.4">
      <c r="A5" s="45" t="s">
        <v>154</v>
      </c>
      <c r="B5" s="45"/>
      <c r="C5" s="46" t="s">
        <v>79</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129</v>
      </c>
      <c r="B7" s="49"/>
      <c r="C7" s="49"/>
      <c r="D7" s="49"/>
      <c r="E7" s="46" t="s">
        <v>38</v>
      </c>
      <c r="F7" s="46"/>
      <c r="G7" s="46"/>
      <c r="H7" s="46"/>
      <c r="I7" s="46"/>
      <c r="J7" s="46"/>
      <c r="K7" s="46"/>
      <c r="L7" s="46"/>
      <c r="M7" s="46"/>
      <c r="N7" s="46"/>
      <c r="O7" s="46"/>
      <c r="P7" s="50" t="s">
        <v>62</v>
      </c>
      <c r="Q7" s="50"/>
    </row>
    <row r="8" spans="1:17" ht="40.5" customHeight="1" x14ac:dyDescent="0.4">
      <c r="A8" s="49" t="s">
        <v>130</v>
      </c>
      <c r="B8" s="49"/>
      <c r="C8" s="49"/>
      <c r="D8" s="49"/>
      <c r="E8" s="46" t="s">
        <v>39</v>
      </c>
      <c r="F8" s="46"/>
      <c r="G8" s="46"/>
      <c r="H8" s="46"/>
      <c r="I8" s="46"/>
      <c r="J8" s="46"/>
      <c r="K8" s="46"/>
      <c r="L8" s="46"/>
      <c r="M8" s="46"/>
      <c r="N8" s="46"/>
      <c r="O8" s="46"/>
      <c r="P8" s="50" t="s">
        <v>64</v>
      </c>
      <c r="Q8" s="50"/>
    </row>
    <row r="9" spans="1:17" ht="40.5" hidden="1" customHeight="1" x14ac:dyDescent="0.4">
      <c r="A9" s="48"/>
      <c r="B9" s="49"/>
      <c r="C9" s="49"/>
      <c r="D9" s="49"/>
      <c r="E9" s="46"/>
      <c r="F9" s="46"/>
      <c r="G9" s="46"/>
      <c r="H9" s="46"/>
      <c r="I9" s="46"/>
      <c r="J9" s="46"/>
      <c r="K9" s="46"/>
      <c r="L9" s="46"/>
      <c r="M9" s="46"/>
      <c r="N9" s="46"/>
      <c r="O9" s="46"/>
      <c r="P9" s="50"/>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④耐震化の推進</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91" t="str">
        <f t="shared" ref="A25:A32" si="0">IF(A7="","",A7)</f>
        <v>227 公共施設の耐震化の推進</v>
      </c>
      <c r="B25" s="92"/>
      <c r="C25" s="92"/>
      <c r="D25" s="93"/>
      <c r="E25" s="85" t="s">
        <v>106</v>
      </c>
      <c r="F25" s="86"/>
      <c r="G25" s="86"/>
      <c r="H25" s="86"/>
      <c r="I25" s="86"/>
      <c r="J25" s="87"/>
      <c r="K25" s="80" t="s">
        <v>100</v>
      </c>
      <c r="L25" s="80"/>
      <c r="M25" s="80"/>
      <c r="N25" s="80"/>
      <c r="O25" s="81"/>
      <c r="P25" s="81"/>
      <c r="Q25" s="81"/>
    </row>
    <row r="26" spans="1:18" ht="71.25" customHeight="1" x14ac:dyDescent="0.4">
      <c r="A26" s="104" t="str">
        <f t="shared" si="0"/>
        <v>228 一般住宅の耐震化の推進</v>
      </c>
      <c r="B26" s="105"/>
      <c r="C26" s="105"/>
      <c r="D26" s="106"/>
      <c r="E26" s="85" t="s">
        <v>173</v>
      </c>
      <c r="F26" s="86"/>
      <c r="G26" s="86"/>
      <c r="H26" s="86"/>
      <c r="I26" s="86"/>
      <c r="J26" s="87"/>
      <c r="K26" s="80" t="s">
        <v>100</v>
      </c>
      <c r="L26" s="80"/>
      <c r="M26" s="80"/>
      <c r="N26" s="80"/>
      <c r="O26" s="81"/>
      <c r="P26" s="81"/>
      <c r="Q26" s="81"/>
    </row>
    <row r="27" spans="1:18" ht="71.25" hidden="1" customHeight="1" x14ac:dyDescent="0.4">
      <c r="A27" s="91" t="str">
        <f t="shared" si="0"/>
        <v/>
      </c>
      <c r="B27" s="92"/>
      <c r="C27" s="92"/>
      <c r="D27" s="93"/>
      <c r="E27" s="85"/>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A91F-5642-4F38-8DF8-8E08863AB0FF}">
  <sheetPr>
    <tabColor rgb="FFFF000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18</v>
      </c>
      <c r="L2" s="40" t="s">
        <v>19</v>
      </c>
      <c r="M2" s="40"/>
      <c r="N2" s="40"/>
      <c r="O2" s="40"/>
      <c r="P2" s="40"/>
      <c r="Q2" s="40"/>
    </row>
    <row r="3" spans="1:17" s="7" customFormat="1" ht="30" customHeight="1" thickBot="1" x14ac:dyDescent="0.45">
      <c r="A3" s="43" t="s">
        <v>3</v>
      </c>
      <c r="B3" s="43"/>
      <c r="C3" s="44" t="s">
        <v>40</v>
      </c>
      <c r="D3" s="44"/>
      <c r="E3" s="44"/>
      <c r="F3" s="44"/>
      <c r="G3" s="44"/>
      <c r="H3" s="44"/>
      <c r="I3" s="44"/>
      <c r="J3" s="44"/>
      <c r="K3" s="44"/>
      <c r="L3" s="44"/>
      <c r="M3" s="44"/>
      <c r="N3" s="44"/>
      <c r="O3" s="44"/>
      <c r="P3" s="44"/>
      <c r="Q3" s="44"/>
    </row>
    <row r="4" spans="1:17" s="7" customFormat="1" ht="22.5" customHeight="1" thickTop="1" x14ac:dyDescent="0.4">
      <c r="A4" s="41" t="s">
        <v>153</v>
      </c>
      <c r="B4" s="41"/>
      <c r="C4" s="42" t="s">
        <v>88</v>
      </c>
      <c r="D4" s="42"/>
      <c r="E4" s="42"/>
      <c r="F4" s="42"/>
      <c r="G4" s="42"/>
      <c r="H4" s="42"/>
      <c r="I4" s="42"/>
      <c r="J4" s="42"/>
      <c r="K4" s="42"/>
      <c r="L4" s="42"/>
      <c r="M4" s="42"/>
      <c r="N4" s="42"/>
      <c r="O4" s="42"/>
      <c r="P4" s="42"/>
      <c r="Q4" s="42"/>
    </row>
    <row r="5" spans="1:17" ht="72" customHeight="1" x14ac:dyDescent="0.4">
      <c r="A5" s="45" t="s">
        <v>154</v>
      </c>
      <c r="B5" s="45"/>
      <c r="C5" s="46" t="s">
        <v>41</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131</v>
      </c>
      <c r="B7" s="49"/>
      <c r="C7" s="49"/>
      <c r="D7" s="49"/>
      <c r="E7" s="46" t="s">
        <v>42</v>
      </c>
      <c r="F7" s="46"/>
      <c r="G7" s="46"/>
      <c r="H7" s="46"/>
      <c r="I7" s="46"/>
      <c r="J7" s="46"/>
      <c r="K7" s="46"/>
      <c r="L7" s="46"/>
      <c r="M7" s="46"/>
      <c r="N7" s="46"/>
      <c r="O7" s="46"/>
      <c r="P7" s="50" t="s">
        <v>62</v>
      </c>
      <c r="Q7" s="50"/>
    </row>
    <row r="8" spans="1:17" ht="40.5" customHeight="1" x14ac:dyDescent="0.4">
      <c r="A8" s="49" t="s">
        <v>132</v>
      </c>
      <c r="B8" s="49"/>
      <c r="C8" s="49"/>
      <c r="D8" s="49"/>
      <c r="E8" s="46" t="s">
        <v>43</v>
      </c>
      <c r="F8" s="46"/>
      <c r="G8" s="46"/>
      <c r="H8" s="46"/>
      <c r="I8" s="46"/>
      <c r="J8" s="46"/>
      <c r="K8" s="46"/>
      <c r="L8" s="46"/>
      <c r="M8" s="46"/>
      <c r="N8" s="46"/>
      <c r="O8" s="46"/>
      <c r="P8" s="50" t="s">
        <v>62</v>
      </c>
      <c r="Q8" s="50"/>
    </row>
    <row r="9" spans="1:17" ht="40.5" customHeight="1" x14ac:dyDescent="0.4">
      <c r="A9" s="48" t="s">
        <v>133</v>
      </c>
      <c r="B9" s="49"/>
      <c r="C9" s="49"/>
      <c r="D9" s="49"/>
      <c r="E9" s="46" t="s">
        <v>44</v>
      </c>
      <c r="F9" s="46"/>
      <c r="G9" s="46"/>
      <c r="H9" s="46"/>
      <c r="I9" s="46"/>
      <c r="J9" s="46"/>
      <c r="K9" s="46"/>
      <c r="L9" s="46"/>
      <c r="M9" s="46"/>
      <c r="N9" s="46"/>
      <c r="O9" s="46"/>
      <c r="P9" s="50" t="s">
        <v>62</v>
      </c>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(2)消防・救急対策の推進  -  ①火災予防・消防体制の整備</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91" t="str">
        <f t="shared" ref="A25:A32" si="0">IF(A7="","",A7)</f>
        <v>229 防火意識の高揚と知識の普及</v>
      </c>
      <c r="B25" s="92"/>
      <c r="C25" s="92"/>
      <c r="D25" s="93"/>
      <c r="E25" s="77" t="s">
        <v>174</v>
      </c>
      <c r="F25" s="78"/>
      <c r="G25" s="78"/>
      <c r="H25" s="78"/>
      <c r="I25" s="78"/>
      <c r="J25" s="79"/>
      <c r="K25" s="80" t="s">
        <v>100</v>
      </c>
      <c r="L25" s="80"/>
      <c r="M25" s="80"/>
      <c r="N25" s="80"/>
      <c r="O25" s="81"/>
      <c r="P25" s="81"/>
      <c r="Q25" s="81"/>
    </row>
    <row r="26" spans="1:18" ht="71.25" customHeight="1" x14ac:dyDescent="0.4">
      <c r="A26" s="91" t="str">
        <f t="shared" si="0"/>
        <v>230 消防団などの地域防災組織の充実</v>
      </c>
      <c r="B26" s="92"/>
      <c r="C26" s="92"/>
      <c r="D26" s="93"/>
      <c r="E26" s="77" t="s">
        <v>107</v>
      </c>
      <c r="F26" s="78"/>
      <c r="G26" s="78"/>
      <c r="H26" s="78"/>
      <c r="I26" s="78"/>
      <c r="J26" s="79"/>
      <c r="K26" s="80" t="s">
        <v>100</v>
      </c>
      <c r="L26" s="80"/>
      <c r="M26" s="80"/>
      <c r="N26" s="80"/>
      <c r="O26" s="81"/>
      <c r="P26" s="81"/>
      <c r="Q26" s="81"/>
    </row>
    <row r="27" spans="1:18" ht="71.25" customHeight="1" x14ac:dyDescent="0.4">
      <c r="A27" s="104" t="str">
        <f t="shared" si="0"/>
        <v>231 消防施設、設備の整備</v>
      </c>
      <c r="B27" s="105"/>
      <c r="C27" s="105"/>
      <c r="D27" s="106"/>
      <c r="E27" s="77" t="s">
        <v>175</v>
      </c>
      <c r="F27" s="78"/>
      <c r="G27" s="78"/>
      <c r="H27" s="78"/>
      <c r="I27" s="78"/>
      <c r="J27" s="79"/>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8130-AC2F-4C50-8B6E-0BD6CE371550}">
  <sheetPr>
    <tabColor rgb="FFFF0000"/>
  </sheetPr>
  <dimension ref="A1:R32"/>
  <sheetViews>
    <sheetView zoomScaleNormal="100" workbookViewId="0">
      <selection activeCell="C3" sqref="C3:Q3"/>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18</v>
      </c>
      <c r="L2" s="40" t="s">
        <v>19</v>
      </c>
      <c r="M2" s="40"/>
      <c r="N2" s="40"/>
      <c r="O2" s="40"/>
      <c r="P2" s="40"/>
      <c r="Q2" s="40"/>
    </row>
    <row r="3" spans="1:17" s="7" customFormat="1" ht="30" customHeight="1" thickBot="1" x14ac:dyDescent="0.45">
      <c r="A3" s="43" t="s">
        <v>3</v>
      </c>
      <c r="B3" s="43"/>
      <c r="C3" s="44" t="s">
        <v>40</v>
      </c>
      <c r="D3" s="44"/>
      <c r="E3" s="44"/>
      <c r="F3" s="44"/>
      <c r="G3" s="44"/>
      <c r="H3" s="44"/>
      <c r="I3" s="44"/>
      <c r="J3" s="44"/>
      <c r="K3" s="44"/>
      <c r="L3" s="44"/>
      <c r="M3" s="44"/>
      <c r="N3" s="44"/>
      <c r="O3" s="44"/>
      <c r="P3" s="44"/>
      <c r="Q3" s="44"/>
    </row>
    <row r="4" spans="1:17" s="7" customFormat="1" ht="22.5" customHeight="1" thickTop="1" x14ac:dyDescent="0.4">
      <c r="A4" s="41" t="s">
        <v>153</v>
      </c>
      <c r="B4" s="41"/>
      <c r="C4" s="42" t="s">
        <v>89</v>
      </c>
      <c r="D4" s="42"/>
      <c r="E4" s="42"/>
      <c r="F4" s="42"/>
      <c r="G4" s="42"/>
      <c r="H4" s="42"/>
      <c r="I4" s="42"/>
      <c r="J4" s="42"/>
      <c r="K4" s="42"/>
      <c r="L4" s="42"/>
      <c r="M4" s="42"/>
      <c r="N4" s="42"/>
      <c r="O4" s="42"/>
      <c r="P4" s="42"/>
      <c r="Q4" s="42"/>
    </row>
    <row r="5" spans="1:17" ht="72" customHeight="1" x14ac:dyDescent="0.4">
      <c r="A5" s="45" t="s">
        <v>154</v>
      </c>
      <c r="B5" s="45"/>
      <c r="C5" s="46" t="s">
        <v>45</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8" t="s">
        <v>134</v>
      </c>
      <c r="B7" s="49"/>
      <c r="C7" s="49"/>
      <c r="D7" s="49"/>
      <c r="E7" s="46" t="s">
        <v>46</v>
      </c>
      <c r="F7" s="46"/>
      <c r="G7" s="46"/>
      <c r="H7" s="46"/>
      <c r="I7" s="46"/>
      <c r="J7" s="46"/>
      <c r="K7" s="46"/>
      <c r="L7" s="46"/>
      <c r="M7" s="46"/>
      <c r="N7" s="46"/>
      <c r="O7" s="46"/>
      <c r="P7" s="50" t="s">
        <v>62</v>
      </c>
      <c r="Q7" s="50"/>
    </row>
    <row r="8" spans="1:17" ht="40.5" customHeight="1" x14ac:dyDescent="0.4">
      <c r="A8" s="48" t="s">
        <v>135</v>
      </c>
      <c r="B8" s="49"/>
      <c r="C8" s="49"/>
      <c r="D8" s="49"/>
      <c r="E8" s="46" t="s">
        <v>47</v>
      </c>
      <c r="F8" s="46"/>
      <c r="G8" s="46"/>
      <c r="H8" s="46"/>
      <c r="I8" s="46"/>
      <c r="J8" s="46"/>
      <c r="K8" s="46"/>
      <c r="L8" s="46"/>
      <c r="M8" s="46"/>
      <c r="N8" s="46"/>
      <c r="O8" s="46"/>
      <c r="P8" s="50" t="s">
        <v>62</v>
      </c>
      <c r="Q8" s="50"/>
    </row>
    <row r="9" spans="1:17" ht="40.5" customHeight="1" x14ac:dyDescent="0.4">
      <c r="A9" s="48" t="s">
        <v>136</v>
      </c>
      <c r="B9" s="49"/>
      <c r="C9" s="49"/>
      <c r="D9" s="49"/>
      <c r="E9" s="46" t="s">
        <v>48</v>
      </c>
      <c r="F9" s="46"/>
      <c r="G9" s="46"/>
      <c r="H9" s="46"/>
      <c r="I9" s="46"/>
      <c r="J9" s="46"/>
      <c r="K9" s="46"/>
      <c r="L9" s="46"/>
      <c r="M9" s="46"/>
      <c r="N9" s="46"/>
      <c r="O9" s="46"/>
      <c r="P9" s="50" t="s">
        <v>65</v>
      </c>
      <c r="Q9" s="50"/>
    </row>
    <row r="10" spans="1:17" ht="40.5" customHeight="1" x14ac:dyDescent="0.4">
      <c r="A10" s="48" t="s">
        <v>137</v>
      </c>
      <c r="B10" s="49"/>
      <c r="C10" s="49"/>
      <c r="D10" s="49"/>
      <c r="E10" s="46" t="s">
        <v>95</v>
      </c>
      <c r="F10" s="46"/>
      <c r="G10" s="46"/>
      <c r="H10" s="46"/>
      <c r="I10" s="46"/>
      <c r="J10" s="46"/>
      <c r="K10" s="46"/>
      <c r="L10" s="46"/>
      <c r="M10" s="46"/>
      <c r="N10" s="46"/>
      <c r="O10" s="46"/>
      <c r="P10" s="50" t="s">
        <v>65</v>
      </c>
      <c r="Q10" s="50"/>
    </row>
    <row r="11" spans="1:17" ht="40.5" customHeight="1" x14ac:dyDescent="0.4">
      <c r="A11" s="48" t="s">
        <v>138</v>
      </c>
      <c r="B11" s="49"/>
      <c r="C11" s="49"/>
      <c r="D11" s="49"/>
      <c r="E11" s="46" t="s">
        <v>96</v>
      </c>
      <c r="F11" s="46"/>
      <c r="G11" s="46"/>
      <c r="H11" s="46"/>
      <c r="I11" s="46"/>
      <c r="J11" s="46"/>
      <c r="K11" s="46"/>
      <c r="L11" s="46"/>
      <c r="M11" s="46"/>
      <c r="N11" s="46"/>
      <c r="O11" s="46"/>
      <c r="P11" s="50" t="s">
        <v>65</v>
      </c>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t="s">
        <v>70</v>
      </c>
      <c r="B16" s="66"/>
      <c r="C16" s="66"/>
      <c r="D16" s="66"/>
      <c r="E16" s="16">
        <v>340</v>
      </c>
      <c r="F16" s="17">
        <v>40</v>
      </c>
      <c r="G16" s="35" t="s">
        <v>167</v>
      </c>
      <c r="H16" s="33"/>
      <c r="I16" s="33"/>
      <c r="J16" s="33"/>
      <c r="K16" s="18">
        <v>370</v>
      </c>
      <c r="L16" s="17"/>
      <c r="M16" s="17"/>
      <c r="N16" s="33"/>
      <c r="O16" s="33"/>
      <c r="P16" s="33"/>
      <c r="Q16" s="16">
        <v>400</v>
      </c>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(2)消防・救急対策の推進  -  ②救急・救助体制の整備</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65.25" customHeight="1" x14ac:dyDescent="0.4">
      <c r="A25" s="74" t="str">
        <f t="shared" ref="A25:A32" si="0">IF(A7="","",A7)</f>
        <v>232 講習会などを通じた
自主救護能力の向上</v>
      </c>
      <c r="B25" s="75"/>
      <c r="C25" s="75"/>
      <c r="D25" s="76"/>
      <c r="E25" s="85" t="s">
        <v>108</v>
      </c>
      <c r="F25" s="86"/>
      <c r="G25" s="86"/>
      <c r="H25" s="86"/>
      <c r="I25" s="86"/>
      <c r="J25" s="87"/>
      <c r="K25" s="80" t="s">
        <v>100</v>
      </c>
      <c r="L25" s="80"/>
      <c r="M25" s="80"/>
      <c r="N25" s="80"/>
      <c r="O25" s="81"/>
      <c r="P25" s="81"/>
      <c r="Q25" s="81"/>
    </row>
    <row r="26" spans="1:18" ht="65.25" customHeight="1" x14ac:dyDescent="0.4">
      <c r="A26" s="74" t="str">
        <f t="shared" si="0"/>
        <v>233 ＡＥＤなどの救急、
救助資機材の整備</v>
      </c>
      <c r="B26" s="75"/>
      <c r="C26" s="75"/>
      <c r="D26" s="76"/>
      <c r="E26" s="85" t="s">
        <v>109</v>
      </c>
      <c r="F26" s="86"/>
      <c r="G26" s="86"/>
      <c r="H26" s="86"/>
      <c r="I26" s="86"/>
      <c r="J26" s="87"/>
      <c r="K26" s="80" t="s">
        <v>100</v>
      </c>
      <c r="L26" s="80"/>
      <c r="M26" s="80"/>
      <c r="N26" s="80"/>
      <c r="O26" s="81"/>
      <c r="P26" s="81"/>
      <c r="Q26" s="81"/>
    </row>
    <row r="27" spans="1:18" ht="65.25" customHeight="1" x14ac:dyDescent="0.4">
      <c r="A27" s="74" t="str">
        <f t="shared" si="0"/>
        <v>234 救急医療機関の周知と
適切な利用の促進</v>
      </c>
      <c r="B27" s="75"/>
      <c r="C27" s="75"/>
      <c r="D27" s="76"/>
      <c r="E27" s="85" t="s">
        <v>110</v>
      </c>
      <c r="F27" s="86"/>
      <c r="G27" s="86"/>
      <c r="H27" s="86"/>
      <c r="I27" s="86"/>
      <c r="J27" s="87"/>
      <c r="K27" s="80" t="s">
        <v>100</v>
      </c>
      <c r="L27" s="80"/>
      <c r="M27" s="80"/>
      <c r="N27" s="80"/>
      <c r="O27" s="81"/>
      <c r="P27" s="81"/>
      <c r="Q27" s="81"/>
    </row>
    <row r="28" spans="1:18" ht="65.25" customHeight="1" x14ac:dyDescent="0.4">
      <c r="A28" s="74" t="str">
        <f t="shared" si="0"/>
        <v>235 ＩＣ患者カードの普及促進に
向けての検討</v>
      </c>
      <c r="B28" s="75"/>
      <c r="C28" s="75"/>
      <c r="D28" s="76"/>
      <c r="E28" s="85" t="s">
        <v>111</v>
      </c>
      <c r="F28" s="86"/>
      <c r="G28" s="86"/>
      <c r="H28" s="86"/>
      <c r="I28" s="86"/>
      <c r="J28" s="87"/>
      <c r="K28" s="80" t="s">
        <v>100</v>
      </c>
      <c r="L28" s="80"/>
      <c r="M28" s="80"/>
      <c r="N28" s="80"/>
      <c r="O28" s="81"/>
      <c r="P28" s="81"/>
      <c r="Q28" s="81"/>
    </row>
    <row r="29" spans="1:18" ht="65.25" customHeight="1" x14ac:dyDescent="0.4">
      <c r="A29" s="94" t="str">
        <f t="shared" si="0"/>
        <v>236 近隣市町との連携よる
第２次救急体制の確立</v>
      </c>
      <c r="B29" s="95"/>
      <c r="C29" s="95"/>
      <c r="D29" s="96"/>
      <c r="E29" s="85" t="s">
        <v>112</v>
      </c>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1BA-6692-44EC-98CD-0575F17AC2BC}">
  <sheetPr>
    <tabColor rgb="FFFF0000"/>
  </sheetPr>
  <dimension ref="A1:R32"/>
  <sheetViews>
    <sheetView tabSelected="1" topLeftCell="A4" zoomScaleNormal="100" workbookViewId="0">
      <selection activeCell="H16" sqref="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20</v>
      </c>
      <c r="L2" s="40" t="s">
        <v>21</v>
      </c>
      <c r="M2" s="40"/>
      <c r="N2" s="40"/>
      <c r="O2" s="40"/>
      <c r="P2" s="40"/>
      <c r="Q2" s="40"/>
    </row>
    <row r="3" spans="1:17" s="7" customFormat="1" ht="30" customHeight="1" thickBot="1" x14ac:dyDescent="0.45">
      <c r="A3" s="43" t="s">
        <v>3</v>
      </c>
      <c r="B3" s="43"/>
      <c r="C3" s="44" t="s">
        <v>49</v>
      </c>
      <c r="D3" s="44"/>
      <c r="E3" s="44"/>
      <c r="F3" s="44"/>
      <c r="G3" s="44"/>
      <c r="H3" s="44"/>
      <c r="I3" s="44"/>
      <c r="J3" s="44"/>
      <c r="K3" s="44"/>
      <c r="L3" s="44"/>
      <c r="M3" s="44"/>
      <c r="N3" s="44"/>
      <c r="O3" s="44"/>
      <c r="P3" s="44"/>
      <c r="Q3" s="44"/>
    </row>
    <row r="4" spans="1:17" s="7" customFormat="1" ht="22.5" customHeight="1" thickTop="1" x14ac:dyDescent="0.4">
      <c r="A4" s="41" t="s">
        <v>153</v>
      </c>
      <c r="B4" s="41"/>
      <c r="C4" s="42" t="s">
        <v>90</v>
      </c>
      <c r="D4" s="42"/>
      <c r="E4" s="42"/>
      <c r="F4" s="42"/>
      <c r="G4" s="42"/>
      <c r="H4" s="42"/>
      <c r="I4" s="42"/>
      <c r="J4" s="42"/>
      <c r="K4" s="42"/>
      <c r="L4" s="42"/>
      <c r="M4" s="42"/>
      <c r="N4" s="42"/>
      <c r="O4" s="42"/>
      <c r="P4" s="42"/>
      <c r="Q4" s="42"/>
    </row>
    <row r="5" spans="1:17" ht="72" customHeight="1" x14ac:dyDescent="0.4">
      <c r="A5" s="45" t="s">
        <v>154</v>
      </c>
      <c r="B5" s="45"/>
      <c r="C5" s="46" t="s">
        <v>50</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8" t="s">
        <v>139</v>
      </c>
      <c r="B7" s="49"/>
      <c r="C7" s="49"/>
      <c r="D7" s="49"/>
      <c r="E7" s="46" t="s">
        <v>51</v>
      </c>
      <c r="F7" s="46"/>
      <c r="G7" s="46"/>
      <c r="H7" s="46"/>
      <c r="I7" s="46"/>
      <c r="J7" s="46"/>
      <c r="K7" s="46"/>
      <c r="L7" s="46"/>
      <c r="M7" s="46"/>
      <c r="N7" s="46"/>
      <c r="O7" s="46"/>
      <c r="P7" s="50" t="s">
        <v>62</v>
      </c>
      <c r="Q7" s="50"/>
    </row>
    <row r="8" spans="1:17" ht="40.5" customHeight="1" x14ac:dyDescent="0.4">
      <c r="A8" s="49" t="s">
        <v>140</v>
      </c>
      <c r="B8" s="49"/>
      <c r="C8" s="49"/>
      <c r="D8" s="49"/>
      <c r="E8" s="46" t="s">
        <v>52</v>
      </c>
      <c r="F8" s="46"/>
      <c r="G8" s="46"/>
      <c r="H8" s="46"/>
      <c r="I8" s="46"/>
      <c r="J8" s="46"/>
      <c r="K8" s="46"/>
      <c r="L8" s="46"/>
      <c r="M8" s="46"/>
      <c r="N8" s="46"/>
      <c r="O8" s="46"/>
      <c r="P8" s="50" t="s">
        <v>62</v>
      </c>
      <c r="Q8" s="50"/>
    </row>
    <row r="9" spans="1:17" ht="40.5" hidden="1" customHeight="1" x14ac:dyDescent="0.4">
      <c r="A9" s="48"/>
      <c r="B9" s="49"/>
      <c r="C9" s="49"/>
      <c r="D9" s="49"/>
      <c r="E9" s="46"/>
      <c r="F9" s="46"/>
      <c r="G9" s="46"/>
      <c r="H9" s="46"/>
      <c r="I9" s="46"/>
      <c r="J9" s="46"/>
      <c r="K9" s="46"/>
      <c r="L9" s="46"/>
      <c r="M9" s="46"/>
      <c r="N9" s="46"/>
      <c r="O9" s="46"/>
      <c r="P9" s="50"/>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4" t="s">
        <v>157</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66" t="s">
        <v>71</v>
      </c>
      <c r="B16" s="66"/>
      <c r="C16" s="66"/>
      <c r="D16" s="66"/>
      <c r="E16" s="16">
        <v>167</v>
      </c>
      <c r="F16" s="17">
        <v>154</v>
      </c>
      <c r="G16" s="35" t="s">
        <v>183</v>
      </c>
      <c r="H16" s="33"/>
      <c r="I16" s="33"/>
      <c r="J16" s="33"/>
      <c r="K16" s="18">
        <v>158</v>
      </c>
      <c r="L16" s="17"/>
      <c r="M16" s="17"/>
      <c r="N16" s="33"/>
      <c r="O16" s="33"/>
      <c r="P16" s="33"/>
      <c r="Q16" s="16">
        <v>150</v>
      </c>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①犯罪を未然に防ぐ環境づくり</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74" t="str">
        <f t="shared" ref="A25:A32" si="0">IF(A7="","",A7)</f>
        <v>237 防犯に関する意識啓発と
防犯教育の推進</v>
      </c>
      <c r="B25" s="75"/>
      <c r="C25" s="75"/>
      <c r="D25" s="76"/>
      <c r="E25" s="77" t="s">
        <v>176</v>
      </c>
      <c r="F25" s="78"/>
      <c r="G25" s="78"/>
      <c r="H25" s="78"/>
      <c r="I25" s="78"/>
      <c r="J25" s="79"/>
      <c r="K25" s="80" t="s">
        <v>100</v>
      </c>
      <c r="L25" s="80"/>
      <c r="M25" s="80"/>
      <c r="N25" s="80"/>
      <c r="O25" s="81"/>
      <c r="P25" s="81"/>
      <c r="Q25" s="81"/>
    </row>
    <row r="26" spans="1:18" ht="71.25" customHeight="1" x14ac:dyDescent="0.4">
      <c r="A26" s="94" t="str">
        <f t="shared" si="0"/>
        <v>238 犯罪などに関する情報共有体制の整備</v>
      </c>
      <c r="B26" s="95"/>
      <c r="C26" s="95"/>
      <c r="D26" s="96"/>
      <c r="E26" s="77" t="s">
        <v>168</v>
      </c>
      <c r="F26" s="78"/>
      <c r="G26" s="78"/>
      <c r="H26" s="78"/>
      <c r="I26" s="78"/>
      <c r="J26" s="79"/>
      <c r="K26" s="80" t="s">
        <v>100</v>
      </c>
      <c r="L26" s="80"/>
      <c r="M26" s="80"/>
      <c r="N26" s="80"/>
      <c r="O26" s="81"/>
      <c r="P26" s="81"/>
      <c r="Q26" s="81"/>
    </row>
    <row r="27" spans="1:18" ht="71.25" hidden="1" customHeight="1" x14ac:dyDescent="0.4">
      <c r="A27" s="91" t="str">
        <f t="shared" si="0"/>
        <v/>
      </c>
      <c r="B27" s="92"/>
      <c r="C27" s="92"/>
      <c r="D27" s="93"/>
      <c r="E27" s="85"/>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5D6D-6DC4-4C27-85E7-0CF91E4D07E9}">
  <sheetPr>
    <tabColor rgb="FFFF000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20</v>
      </c>
      <c r="L2" s="40" t="s">
        <v>21</v>
      </c>
      <c r="M2" s="40"/>
      <c r="N2" s="40"/>
      <c r="O2" s="40"/>
      <c r="P2" s="40"/>
      <c r="Q2" s="40"/>
    </row>
    <row r="3" spans="1:17" s="7" customFormat="1" ht="30" customHeight="1" thickBot="1" x14ac:dyDescent="0.45">
      <c r="A3" s="43" t="s">
        <v>3</v>
      </c>
      <c r="B3" s="43"/>
      <c r="C3" s="44" t="s">
        <v>49</v>
      </c>
      <c r="D3" s="44"/>
      <c r="E3" s="44"/>
      <c r="F3" s="44"/>
      <c r="G3" s="44"/>
      <c r="H3" s="44"/>
      <c r="I3" s="44"/>
      <c r="J3" s="44"/>
      <c r="K3" s="44"/>
      <c r="L3" s="44"/>
      <c r="M3" s="44"/>
      <c r="N3" s="44"/>
      <c r="O3" s="44"/>
      <c r="P3" s="44"/>
      <c r="Q3" s="44"/>
    </row>
    <row r="4" spans="1:17" s="7" customFormat="1" ht="22.5" customHeight="1" thickTop="1" x14ac:dyDescent="0.4">
      <c r="A4" s="41" t="s">
        <v>153</v>
      </c>
      <c r="B4" s="41"/>
      <c r="C4" s="42" t="s">
        <v>91</v>
      </c>
      <c r="D4" s="42"/>
      <c r="E4" s="42"/>
      <c r="F4" s="42"/>
      <c r="G4" s="42"/>
      <c r="H4" s="42"/>
      <c r="I4" s="42"/>
      <c r="J4" s="42"/>
      <c r="K4" s="42"/>
      <c r="L4" s="42"/>
      <c r="M4" s="42"/>
      <c r="N4" s="42"/>
      <c r="O4" s="42"/>
      <c r="P4" s="42"/>
      <c r="Q4" s="42"/>
    </row>
    <row r="5" spans="1:17" ht="72" customHeight="1" x14ac:dyDescent="0.4">
      <c r="A5" s="45" t="s">
        <v>154</v>
      </c>
      <c r="B5" s="45"/>
      <c r="C5" s="46" t="s">
        <v>53</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141</v>
      </c>
      <c r="B7" s="49"/>
      <c r="C7" s="49"/>
      <c r="D7" s="49"/>
      <c r="E7" s="46" t="s">
        <v>80</v>
      </c>
      <c r="F7" s="46"/>
      <c r="G7" s="46"/>
      <c r="H7" s="46"/>
      <c r="I7" s="46"/>
      <c r="J7" s="46"/>
      <c r="K7" s="46"/>
      <c r="L7" s="46"/>
      <c r="M7" s="46"/>
      <c r="N7" s="46"/>
      <c r="O7" s="46"/>
      <c r="P7" s="50" t="s">
        <v>66</v>
      </c>
      <c r="Q7" s="50"/>
    </row>
    <row r="8" spans="1:17" ht="40.5" customHeight="1" x14ac:dyDescent="0.4">
      <c r="A8" s="49" t="s">
        <v>142</v>
      </c>
      <c r="B8" s="49"/>
      <c r="C8" s="49"/>
      <c r="D8" s="49"/>
      <c r="E8" s="46" t="s">
        <v>81</v>
      </c>
      <c r="F8" s="46"/>
      <c r="G8" s="46"/>
      <c r="H8" s="46"/>
      <c r="I8" s="46"/>
      <c r="J8" s="46"/>
      <c r="K8" s="46"/>
      <c r="L8" s="46"/>
      <c r="M8" s="46"/>
      <c r="N8" s="46"/>
      <c r="O8" s="46"/>
      <c r="P8" s="50" t="s">
        <v>66</v>
      </c>
      <c r="Q8" s="50"/>
    </row>
    <row r="9" spans="1:17" ht="40.5" hidden="1" customHeight="1" x14ac:dyDescent="0.4">
      <c r="A9" s="48"/>
      <c r="B9" s="49"/>
      <c r="C9" s="49"/>
      <c r="D9" s="49"/>
      <c r="E9" s="46"/>
      <c r="F9" s="46"/>
      <c r="G9" s="46"/>
      <c r="H9" s="46"/>
      <c r="I9" s="46"/>
      <c r="J9" s="46"/>
      <c r="K9" s="46"/>
      <c r="L9" s="46"/>
      <c r="M9" s="46"/>
      <c r="N9" s="46"/>
      <c r="O9" s="46"/>
      <c r="P9" s="50"/>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2" t="s">
        <v>157</v>
      </c>
      <c r="G15" s="10" t="s">
        <v>7</v>
      </c>
      <c r="H15" s="32"/>
      <c r="I15" s="32"/>
      <c r="J15" s="32"/>
      <c r="K15" s="9" t="s">
        <v>8</v>
      </c>
      <c r="L15" s="11" t="s">
        <v>9</v>
      </c>
      <c r="M15" s="11" t="s">
        <v>10</v>
      </c>
      <c r="N15" s="11" t="s">
        <v>11</v>
      </c>
      <c r="O15" s="11" t="s">
        <v>12</v>
      </c>
      <c r="P15" s="11"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②消費者保護対策の推進</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91" t="str">
        <f t="shared" ref="A25:A32" si="0">IF(A7="","",A7)</f>
        <v>239 消費者知識の普及啓発</v>
      </c>
      <c r="B25" s="92"/>
      <c r="C25" s="92"/>
      <c r="D25" s="93"/>
      <c r="E25" s="85" t="s">
        <v>113</v>
      </c>
      <c r="F25" s="86"/>
      <c r="G25" s="86"/>
      <c r="H25" s="86"/>
      <c r="I25" s="86"/>
      <c r="J25" s="87"/>
      <c r="K25" s="80" t="s">
        <v>100</v>
      </c>
      <c r="L25" s="80"/>
      <c r="M25" s="80"/>
      <c r="N25" s="80"/>
      <c r="O25" s="81"/>
      <c r="P25" s="81"/>
      <c r="Q25" s="81"/>
    </row>
    <row r="26" spans="1:18" ht="71.25" customHeight="1" x14ac:dyDescent="0.4">
      <c r="A26" s="104" t="str">
        <f t="shared" si="0"/>
        <v>240 消費生活相談の充実</v>
      </c>
      <c r="B26" s="105"/>
      <c r="C26" s="105"/>
      <c r="D26" s="106"/>
      <c r="E26" s="85" t="s">
        <v>114</v>
      </c>
      <c r="F26" s="86"/>
      <c r="G26" s="86"/>
      <c r="H26" s="86"/>
      <c r="I26" s="86"/>
      <c r="J26" s="87"/>
      <c r="K26" s="80" t="s">
        <v>100</v>
      </c>
      <c r="L26" s="80"/>
      <c r="M26" s="80"/>
      <c r="N26" s="80"/>
      <c r="O26" s="81"/>
      <c r="P26" s="81"/>
      <c r="Q26" s="81"/>
    </row>
    <row r="27" spans="1:18" ht="71.25" hidden="1" customHeight="1" x14ac:dyDescent="0.4">
      <c r="A27" s="91" t="str">
        <f t="shared" si="0"/>
        <v/>
      </c>
      <c r="B27" s="92"/>
      <c r="C27" s="92"/>
      <c r="D27" s="93"/>
      <c r="E27" s="85"/>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C50A-26B3-47EB-BB74-2F238BB6F409}">
  <sheetPr>
    <tabColor rgb="FFFF0000"/>
  </sheetPr>
  <dimension ref="A1:R32"/>
  <sheetViews>
    <sheetView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150</v>
      </c>
      <c r="B1" s="2"/>
      <c r="C1" s="3"/>
      <c r="D1" s="3"/>
      <c r="E1" s="3"/>
      <c r="F1" s="3"/>
      <c r="G1" s="3"/>
      <c r="H1" s="4"/>
      <c r="I1" s="4"/>
      <c r="J1" s="4"/>
      <c r="K1" s="5"/>
      <c r="L1" s="5"/>
      <c r="M1" s="6"/>
    </row>
    <row r="2" spans="1:17" s="7" customFormat="1" ht="22.5" customHeight="1" x14ac:dyDescent="0.4">
      <c r="A2" s="36" t="s">
        <v>0</v>
      </c>
      <c r="B2" s="37"/>
      <c r="C2" s="23">
        <v>5</v>
      </c>
      <c r="D2" s="38" t="s">
        <v>16</v>
      </c>
      <c r="E2" s="38"/>
      <c r="F2" s="38"/>
      <c r="G2" s="38"/>
      <c r="H2" s="38"/>
      <c r="I2" s="39" t="s">
        <v>1</v>
      </c>
      <c r="J2" s="39"/>
      <c r="K2" s="24" t="s">
        <v>20</v>
      </c>
      <c r="L2" s="40" t="s">
        <v>21</v>
      </c>
      <c r="M2" s="40"/>
      <c r="N2" s="40"/>
      <c r="O2" s="40"/>
      <c r="P2" s="40"/>
      <c r="Q2" s="40"/>
    </row>
    <row r="3" spans="1:17" s="7" customFormat="1" ht="30" customHeight="1" thickBot="1" x14ac:dyDescent="0.45">
      <c r="A3" s="43" t="s">
        <v>3</v>
      </c>
      <c r="B3" s="43"/>
      <c r="C3" s="44" t="s">
        <v>49</v>
      </c>
      <c r="D3" s="44"/>
      <c r="E3" s="44"/>
      <c r="F3" s="44"/>
      <c r="G3" s="44"/>
      <c r="H3" s="44"/>
      <c r="I3" s="44"/>
      <c r="J3" s="44"/>
      <c r="K3" s="44"/>
      <c r="L3" s="44"/>
      <c r="M3" s="44"/>
      <c r="N3" s="44"/>
      <c r="O3" s="44"/>
      <c r="P3" s="44"/>
      <c r="Q3" s="44"/>
    </row>
    <row r="4" spans="1:17" s="7" customFormat="1" ht="22.5" customHeight="1" thickTop="1" x14ac:dyDescent="0.4">
      <c r="A4" s="41" t="s">
        <v>153</v>
      </c>
      <c r="B4" s="41"/>
      <c r="C4" s="42" t="s">
        <v>92</v>
      </c>
      <c r="D4" s="42"/>
      <c r="E4" s="42"/>
      <c r="F4" s="42"/>
      <c r="G4" s="42"/>
      <c r="H4" s="42"/>
      <c r="I4" s="42"/>
      <c r="J4" s="42"/>
      <c r="K4" s="42"/>
      <c r="L4" s="42"/>
      <c r="M4" s="42"/>
      <c r="N4" s="42"/>
      <c r="O4" s="42"/>
      <c r="P4" s="42"/>
      <c r="Q4" s="42"/>
    </row>
    <row r="5" spans="1:17" ht="72" customHeight="1" x14ac:dyDescent="0.4">
      <c r="A5" s="45" t="s">
        <v>154</v>
      </c>
      <c r="B5" s="45"/>
      <c r="C5" s="46" t="s">
        <v>54</v>
      </c>
      <c r="D5" s="46"/>
      <c r="E5" s="46"/>
      <c r="F5" s="46"/>
      <c r="G5" s="46"/>
      <c r="H5" s="46"/>
      <c r="I5" s="46"/>
      <c r="J5" s="46"/>
      <c r="K5" s="46"/>
      <c r="L5" s="46"/>
      <c r="M5" s="46"/>
      <c r="N5" s="46"/>
      <c r="O5" s="46"/>
      <c r="P5" s="46"/>
      <c r="Q5" s="46"/>
    </row>
    <row r="6" spans="1:17" s="7" customFormat="1" ht="20.25" customHeight="1" x14ac:dyDescent="0.4">
      <c r="A6" s="47" t="s">
        <v>151</v>
      </c>
      <c r="B6" s="47"/>
      <c r="C6" s="47"/>
      <c r="D6" s="47"/>
      <c r="E6" s="47" t="s">
        <v>155</v>
      </c>
      <c r="F6" s="47"/>
      <c r="G6" s="47"/>
      <c r="H6" s="47"/>
      <c r="I6" s="47"/>
      <c r="J6" s="47"/>
      <c r="K6" s="47"/>
      <c r="L6" s="47"/>
      <c r="M6" s="47"/>
      <c r="N6" s="47"/>
      <c r="O6" s="47"/>
      <c r="P6" s="47" t="s">
        <v>4</v>
      </c>
      <c r="Q6" s="47"/>
    </row>
    <row r="7" spans="1:17" ht="40.5" customHeight="1" x14ac:dyDescent="0.4">
      <c r="A7" s="49" t="s">
        <v>143</v>
      </c>
      <c r="B7" s="49"/>
      <c r="C7" s="49"/>
      <c r="D7" s="49"/>
      <c r="E7" s="46" t="s">
        <v>55</v>
      </c>
      <c r="F7" s="46"/>
      <c r="G7" s="46"/>
      <c r="H7" s="46"/>
      <c r="I7" s="46"/>
      <c r="J7" s="46"/>
      <c r="K7" s="46"/>
      <c r="L7" s="46"/>
      <c r="M7" s="46"/>
      <c r="N7" s="46"/>
      <c r="O7" s="46"/>
      <c r="P7" s="50" t="s">
        <v>62</v>
      </c>
      <c r="Q7" s="50"/>
    </row>
    <row r="8" spans="1:17" ht="40.5" customHeight="1" x14ac:dyDescent="0.4">
      <c r="A8" s="49" t="s">
        <v>144</v>
      </c>
      <c r="B8" s="49"/>
      <c r="C8" s="49"/>
      <c r="D8" s="49"/>
      <c r="E8" s="46" t="s">
        <v>56</v>
      </c>
      <c r="F8" s="46"/>
      <c r="G8" s="46"/>
      <c r="H8" s="46"/>
      <c r="I8" s="46"/>
      <c r="J8" s="46"/>
      <c r="K8" s="46"/>
      <c r="L8" s="46"/>
      <c r="M8" s="46"/>
      <c r="N8" s="46"/>
      <c r="O8" s="46"/>
      <c r="P8" s="50" t="s">
        <v>62</v>
      </c>
      <c r="Q8" s="50"/>
    </row>
    <row r="9" spans="1:17" ht="40.5" hidden="1" customHeight="1" x14ac:dyDescent="0.4">
      <c r="A9" s="48"/>
      <c r="B9" s="49"/>
      <c r="C9" s="49"/>
      <c r="D9" s="49"/>
      <c r="E9" s="46"/>
      <c r="F9" s="46"/>
      <c r="G9" s="46"/>
      <c r="H9" s="46"/>
      <c r="I9" s="46"/>
      <c r="J9" s="46"/>
      <c r="K9" s="46"/>
      <c r="L9" s="46"/>
      <c r="M9" s="46"/>
      <c r="N9" s="46"/>
      <c r="O9" s="46"/>
      <c r="P9" s="50"/>
      <c r="Q9" s="50"/>
    </row>
    <row r="10" spans="1:17" ht="40.5" hidden="1" customHeight="1" x14ac:dyDescent="0.4">
      <c r="A10" s="48"/>
      <c r="B10" s="49"/>
      <c r="C10" s="49"/>
      <c r="D10" s="49"/>
      <c r="E10" s="46"/>
      <c r="F10" s="46"/>
      <c r="G10" s="46"/>
      <c r="H10" s="46"/>
      <c r="I10" s="46"/>
      <c r="J10" s="46"/>
      <c r="K10" s="46"/>
      <c r="L10" s="46"/>
      <c r="M10" s="46"/>
      <c r="N10" s="46"/>
      <c r="O10" s="46"/>
      <c r="P10" s="50"/>
      <c r="Q10" s="50"/>
    </row>
    <row r="11" spans="1:17" ht="40.5" hidden="1" customHeight="1" x14ac:dyDescent="0.4">
      <c r="A11" s="49"/>
      <c r="B11" s="49"/>
      <c r="C11" s="49"/>
      <c r="D11" s="49"/>
      <c r="E11" s="46"/>
      <c r="F11" s="46"/>
      <c r="G11" s="46"/>
      <c r="H11" s="46"/>
      <c r="I11" s="46"/>
      <c r="J11" s="46"/>
      <c r="K11" s="46"/>
      <c r="L11" s="46"/>
      <c r="M11" s="46"/>
      <c r="N11" s="46"/>
      <c r="O11" s="46"/>
      <c r="P11" s="50"/>
      <c r="Q11" s="50"/>
    </row>
    <row r="12" spans="1:17" ht="15" hidden="1" customHeight="1" x14ac:dyDescent="0.4">
      <c r="A12" s="61"/>
      <c r="B12" s="61"/>
      <c r="C12" s="61"/>
      <c r="D12" s="61"/>
      <c r="E12" s="46"/>
      <c r="F12" s="46"/>
      <c r="G12" s="46"/>
      <c r="H12" s="46"/>
      <c r="I12" s="46"/>
      <c r="J12" s="46"/>
      <c r="K12" s="46"/>
      <c r="L12" s="46"/>
      <c r="M12" s="46"/>
      <c r="N12" s="46"/>
      <c r="O12" s="46"/>
      <c r="P12" s="50"/>
      <c r="Q12" s="50"/>
    </row>
    <row r="13" spans="1:17" ht="15" hidden="1" customHeight="1" x14ac:dyDescent="0.4">
      <c r="A13" s="61"/>
      <c r="B13" s="61"/>
      <c r="C13" s="61"/>
      <c r="D13" s="61"/>
      <c r="E13" s="46"/>
      <c r="F13" s="46"/>
      <c r="G13" s="46"/>
      <c r="H13" s="46"/>
      <c r="I13" s="46"/>
      <c r="J13" s="46"/>
      <c r="K13" s="46"/>
      <c r="L13" s="46"/>
      <c r="M13" s="46"/>
      <c r="N13" s="46"/>
      <c r="O13" s="46"/>
      <c r="P13" s="50"/>
      <c r="Q13" s="50"/>
    </row>
    <row r="14" spans="1:17" ht="15" hidden="1" customHeight="1" x14ac:dyDescent="0.4">
      <c r="A14" s="61"/>
      <c r="B14" s="61"/>
      <c r="C14" s="61"/>
      <c r="D14" s="61"/>
      <c r="E14" s="64"/>
      <c r="F14" s="64"/>
      <c r="G14" s="64"/>
      <c r="H14" s="64"/>
      <c r="I14" s="64"/>
      <c r="J14" s="64"/>
      <c r="K14" s="64"/>
      <c r="L14" s="64"/>
      <c r="M14" s="64"/>
      <c r="N14" s="64"/>
      <c r="O14" s="64"/>
      <c r="P14" s="50"/>
      <c r="Q14" s="50"/>
    </row>
    <row r="15" spans="1:17" s="7" customFormat="1" ht="27" customHeight="1" x14ac:dyDescent="0.4">
      <c r="A15" s="65" t="s">
        <v>5</v>
      </c>
      <c r="B15" s="65"/>
      <c r="C15" s="65"/>
      <c r="D15" s="65"/>
      <c r="E15" s="9" t="s">
        <v>6</v>
      </c>
      <c r="F15" s="32" t="s">
        <v>157</v>
      </c>
      <c r="G15" s="10" t="s">
        <v>7</v>
      </c>
      <c r="H15" s="32"/>
      <c r="I15" s="32"/>
      <c r="J15" s="32"/>
      <c r="K15" s="9" t="s">
        <v>8</v>
      </c>
      <c r="L15" s="11" t="s">
        <v>9</v>
      </c>
      <c r="M15" s="11" t="s">
        <v>10</v>
      </c>
      <c r="N15" s="11" t="s">
        <v>11</v>
      </c>
      <c r="O15" s="11" t="s">
        <v>12</v>
      </c>
      <c r="P15" s="11" t="s">
        <v>13</v>
      </c>
      <c r="Q15" s="9" t="s">
        <v>14</v>
      </c>
    </row>
    <row r="16" spans="1:17" s="7" customFormat="1" ht="22.5" customHeight="1" x14ac:dyDescent="0.4">
      <c r="A16" s="66"/>
      <c r="B16" s="66"/>
      <c r="C16" s="66"/>
      <c r="D16" s="66"/>
      <c r="E16" s="12"/>
      <c r="F16" s="13"/>
      <c r="G16" s="13"/>
      <c r="H16" s="14"/>
      <c r="I16" s="14"/>
      <c r="J16" s="14"/>
      <c r="K16" s="15"/>
      <c r="L16" s="13"/>
      <c r="M16" s="13"/>
      <c r="N16" s="14"/>
      <c r="O16" s="14"/>
      <c r="P16" s="14"/>
      <c r="Q16" s="12"/>
    </row>
    <row r="17" spans="1:18" s="7" customFormat="1" ht="22.5" customHeight="1" x14ac:dyDescent="0.4">
      <c r="A17" s="66"/>
      <c r="B17" s="66"/>
      <c r="C17" s="66"/>
      <c r="D17" s="66"/>
      <c r="E17" s="12"/>
      <c r="F17" s="13"/>
      <c r="G17" s="13"/>
      <c r="H17" s="14"/>
      <c r="I17" s="14"/>
      <c r="J17" s="14"/>
      <c r="K17" s="15"/>
      <c r="L17" s="13"/>
      <c r="M17" s="13"/>
      <c r="N17" s="14"/>
      <c r="O17" s="14"/>
      <c r="P17" s="14"/>
      <c r="Q17" s="12"/>
    </row>
    <row r="18" spans="1:18" s="7" customFormat="1" ht="22.5" hidden="1" customHeight="1" x14ac:dyDescent="0.4">
      <c r="A18" s="66"/>
      <c r="B18" s="66"/>
      <c r="C18" s="66"/>
      <c r="D18" s="66"/>
      <c r="E18" s="12"/>
      <c r="F18" s="13"/>
      <c r="G18" s="13"/>
      <c r="H18" s="14"/>
      <c r="I18" s="14"/>
      <c r="J18" s="14"/>
      <c r="K18" s="15"/>
      <c r="L18" s="13"/>
      <c r="M18" s="13"/>
      <c r="N18" s="14"/>
      <c r="O18" s="14"/>
      <c r="P18" s="14"/>
      <c r="Q18" s="12"/>
    </row>
    <row r="19" spans="1:18" s="7" customFormat="1" ht="22.5" hidden="1" customHeight="1" x14ac:dyDescent="0.4">
      <c r="A19" s="66"/>
      <c r="B19" s="66"/>
      <c r="C19" s="66"/>
      <c r="D19" s="66"/>
      <c r="E19" s="12"/>
      <c r="F19" s="13"/>
      <c r="G19" s="13"/>
      <c r="H19" s="14"/>
      <c r="I19" s="14"/>
      <c r="J19" s="14"/>
      <c r="K19" s="15"/>
      <c r="L19" s="13"/>
      <c r="M19" s="13"/>
      <c r="N19" s="14"/>
      <c r="O19" s="14"/>
      <c r="P19" s="14"/>
      <c r="Q19" s="12"/>
    </row>
    <row r="20" spans="1:18" ht="16.5" customHeight="1" x14ac:dyDescent="0.4">
      <c r="A20" s="62" t="s">
        <v>15</v>
      </c>
      <c r="B20" s="62"/>
      <c r="C20" s="63"/>
      <c r="D20" s="63"/>
      <c r="E20" s="63"/>
      <c r="F20" s="63"/>
      <c r="G20" s="63"/>
      <c r="H20" s="63"/>
      <c r="I20" s="63"/>
      <c r="J20" s="63"/>
      <c r="K20" s="63"/>
      <c r="L20" s="63"/>
      <c r="M20" s="63"/>
      <c r="N20" s="63"/>
      <c r="O20" s="63"/>
      <c r="P20" s="63"/>
      <c r="Q20" s="63"/>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③地域防犯活動の育成</v>
      </c>
      <c r="B22" s="29"/>
      <c r="C22" s="29"/>
      <c r="D22" s="29"/>
      <c r="E22" s="29"/>
      <c r="F22" s="29"/>
      <c r="G22" s="29"/>
      <c r="H22" s="29"/>
      <c r="I22" s="29"/>
      <c r="J22" s="29"/>
      <c r="K22" s="29"/>
      <c r="L22" s="29"/>
      <c r="M22" s="29"/>
      <c r="N22" s="29"/>
      <c r="O22" s="29"/>
      <c r="P22" s="29"/>
      <c r="Q22" s="30"/>
    </row>
    <row r="23" spans="1:18" ht="27" customHeight="1" x14ac:dyDescent="0.4">
      <c r="A23" s="67" t="s">
        <v>156</v>
      </c>
      <c r="B23" s="68"/>
      <c r="C23" s="68"/>
      <c r="D23" s="69"/>
      <c r="E23" s="70" t="s">
        <v>152</v>
      </c>
      <c r="F23" s="71"/>
      <c r="G23" s="71"/>
      <c r="H23" s="71"/>
      <c r="I23" s="71"/>
      <c r="J23" s="71"/>
      <c r="K23" s="71"/>
      <c r="L23" s="71"/>
      <c r="M23" s="71"/>
      <c r="N23" s="71"/>
      <c r="O23" s="71"/>
      <c r="P23" s="71"/>
      <c r="Q23" s="72"/>
      <c r="R23" s="31"/>
    </row>
    <row r="24" spans="1:18" ht="27" customHeight="1" x14ac:dyDescent="0.4">
      <c r="A24" s="70"/>
      <c r="B24" s="71"/>
      <c r="C24" s="71"/>
      <c r="D24" s="72"/>
      <c r="E24" s="73" t="s">
        <v>97</v>
      </c>
      <c r="F24" s="73"/>
      <c r="G24" s="73"/>
      <c r="H24" s="73"/>
      <c r="I24" s="73"/>
      <c r="J24" s="73"/>
      <c r="K24" s="73" t="s">
        <v>98</v>
      </c>
      <c r="L24" s="73"/>
      <c r="M24" s="73"/>
      <c r="N24" s="73"/>
      <c r="O24" s="73" t="s">
        <v>99</v>
      </c>
      <c r="P24" s="73"/>
      <c r="Q24" s="73"/>
    </row>
    <row r="25" spans="1:18" ht="71.25" customHeight="1" x14ac:dyDescent="0.4">
      <c r="A25" s="91" t="str">
        <f t="shared" ref="A25:A32" si="0">IF(A7="","",A7)</f>
        <v>241 防犯活動団体の育成、支援</v>
      </c>
      <c r="B25" s="92"/>
      <c r="C25" s="92"/>
      <c r="D25" s="93"/>
      <c r="E25" s="77" t="s">
        <v>177</v>
      </c>
      <c r="F25" s="78"/>
      <c r="G25" s="78"/>
      <c r="H25" s="78"/>
      <c r="I25" s="78"/>
      <c r="J25" s="79"/>
      <c r="K25" s="80" t="s">
        <v>100</v>
      </c>
      <c r="L25" s="80"/>
      <c r="M25" s="80"/>
      <c r="N25" s="80"/>
      <c r="O25" s="81"/>
      <c r="P25" s="81"/>
      <c r="Q25" s="81"/>
    </row>
    <row r="26" spans="1:18" ht="71.25" customHeight="1" x14ac:dyDescent="0.4">
      <c r="A26" s="104" t="str">
        <f t="shared" si="0"/>
        <v>242 青パトを利用した防犯活動の強化</v>
      </c>
      <c r="B26" s="105"/>
      <c r="C26" s="105"/>
      <c r="D26" s="106"/>
      <c r="E26" s="77" t="s">
        <v>178</v>
      </c>
      <c r="F26" s="78"/>
      <c r="G26" s="78"/>
      <c r="H26" s="78"/>
      <c r="I26" s="78"/>
      <c r="J26" s="79"/>
      <c r="K26" s="80" t="s">
        <v>100</v>
      </c>
      <c r="L26" s="80"/>
      <c r="M26" s="80"/>
      <c r="N26" s="80"/>
      <c r="O26" s="81"/>
      <c r="P26" s="81"/>
      <c r="Q26" s="81"/>
    </row>
    <row r="27" spans="1:18" ht="71.25" hidden="1" customHeight="1" x14ac:dyDescent="0.4">
      <c r="A27" s="91" t="str">
        <f t="shared" si="0"/>
        <v/>
      </c>
      <c r="B27" s="92"/>
      <c r="C27" s="92"/>
      <c r="D27" s="93"/>
      <c r="E27" s="85"/>
      <c r="F27" s="86"/>
      <c r="G27" s="86"/>
      <c r="H27" s="86"/>
      <c r="I27" s="86"/>
      <c r="J27" s="87"/>
      <c r="K27" s="80" t="s">
        <v>100</v>
      </c>
      <c r="L27" s="80"/>
      <c r="M27" s="80"/>
      <c r="N27" s="80"/>
      <c r="O27" s="81"/>
      <c r="P27" s="81"/>
      <c r="Q27" s="81"/>
    </row>
    <row r="28" spans="1:18" ht="71.25" hidden="1" customHeight="1" x14ac:dyDescent="0.4">
      <c r="A28" s="91" t="str">
        <f t="shared" si="0"/>
        <v/>
      </c>
      <c r="B28" s="92"/>
      <c r="C28" s="92"/>
      <c r="D28" s="93"/>
      <c r="E28" s="85"/>
      <c r="F28" s="86"/>
      <c r="G28" s="86"/>
      <c r="H28" s="86"/>
      <c r="I28" s="86"/>
      <c r="J28" s="87"/>
      <c r="K28" s="80" t="s">
        <v>100</v>
      </c>
      <c r="L28" s="80"/>
      <c r="M28" s="80"/>
      <c r="N28" s="80"/>
      <c r="O28" s="81"/>
      <c r="P28" s="81"/>
      <c r="Q28" s="81"/>
    </row>
    <row r="29" spans="1:18" ht="71.25" hidden="1" customHeight="1" x14ac:dyDescent="0.4">
      <c r="A29" s="91" t="str">
        <f t="shared" si="0"/>
        <v/>
      </c>
      <c r="B29" s="92"/>
      <c r="C29" s="92"/>
      <c r="D29" s="93"/>
      <c r="E29" s="85"/>
      <c r="F29" s="86"/>
      <c r="G29" s="86"/>
      <c r="H29" s="86"/>
      <c r="I29" s="86"/>
      <c r="J29" s="87"/>
      <c r="K29" s="80" t="s">
        <v>100</v>
      </c>
      <c r="L29" s="80"/>
      <c r="M29" s="80"/>
      <c r="N29" s="80"/>
      <c r="O29" s="81"/>
      <c r="P29" s="81"/>
      <c r="Q29" s="81"/>
    </row>
    <row r="30" spans="1:18" ht="45" hidden="1" customHeight="1" x14ac:dyDescent="0.4">
      <c r="A30" s="98" t="str">
        <f t="shared" si="0"/>
        <v/>
      </c>
      <c r="B30" s="99"/>
      <c r="C30" s="99"/>
      <c r="D30" s="100"/>
      <c r="E30" s="85"/>
      <c r="F30" s="86"/>
      <c r="G30" s="86"/>
      <c r="H30" s="86"/>
      <c r="I30" s="86"/>
      <c r="J30" s="87"/>
      <c r="K30" s="80" t="s">
        <v>100</v>
      </c>
      <c r="L30" s="80"/>
      <c r="M30" s="80"/>
      <c r="N30" s="80"/>
      <c r="O30" s="80" t="s">
        <v>100</v>
      </c>
      <c r="P30" s="80"/>
      <c r="Q30" s="80"/>
    </row>
    <row r="31" spans="1:18" ht="40.5" hidden="1" customHeight="1" x14ac:dyDescent="0.4">
      <c r="A31" s="98" t="str">
        <f t="shared" si="0"/>
        <v/>
      </c>
      <c r="B31" s="99"/>
      <c r="C31" s="99"/>
      <c r="D31" s="100"/>
      <c r="E31" s="85"/>
      <c r="F31" s="86"/>
      <c r="G31" s="86"/>
      <c r="H31" s="86"/>
      <c r="I31" s="86"/>
      <c r="J31" s="87"/>
      <c r="K31" s="80" t="s">
        <v>100</v>
      </c>
      <c r="L31" s="80"/>
      <c r="M31" s="80"/>
      <c r="N31" s="80"/>
      <c r="O31" s="80" t="s">
        <v>100</v>
      </c>
      <c r="P31" s="80"/>
      <c r="Q31" s="80"/>
    </row>
    <row r="32" spans="1:18" ht="40.5" hidden="1" customHeight="1" x14ac:dyDescent="0.4">
      <c r="A32" s="101" t="str">
        <f t="shared" si="0"/>
        <v/>
      </c>
      <c r="B32" s="102"/>
      <c r="C32" s="102"/>
      <c r="D32" s="103"/>
      <c r="E32" s="85"/>
      <c r="F32" s="86"/>
      <c r="G32" s="86"/>
      <c r="H32" s="86"/>
      <c r="I32" s="86"/>
      <c r="J32" s="87"/>
      <c r="K32" s="80" t="s">
        <v>100</v>
      </c>
      <c r="L32" s="80"/>
      <c r="M32" s="80"/>
      <c r="N32" s="80"/>
      <c r="O32" s="80" t="s">
        <v>100</v>
      </c>
      <c r="P32" s="80"/>
      <c r="Q32" s="80"/>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511</vt:lpstr>
      <vt:lpstr>512</vt:lpstr>
      <vt:lpstr>513</vt:lpstr>
      <vt:lpstr>514</vt:lpstr>
      <vt:lpstr>521</vt:lpstr>
      <vt:lpstr>522</vt:lpstr>
      <vt:lpstr>531</vt:lpstr>
      <vt:lpstr>532</vt:lpstr>
      <vt:lpstr>533</vt:lpstr>
      <vt:lpstr>541</vt:lpstr>
      <vt:lpstr>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2022-02-16T06:19:06Z</cp:lastPrinted>
  <dcterms:created xsi:type="dcterms:W3CDTF">2021-01-04T05:43:39Z</dcterms:created>
  <dcterms:modified xsi:type="dcterms:W3CDTF">2022-02-16T06:23:09Z</dcterms:modified>
</cp:coreProperties>
</file>